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/>
  </bookViews>
  <sheets>
    <sheet name="page 1" sheetId="1" r:id="rId1"/>
  </sheets>
  <calcPr calcId="125725"/>
</workbook>
</file>

<file path=xl/calcChain.xml><?xml version="1.0" encoding="utf-8"?>
<calcChain xmlns="http://schemas.openxmlformats.org/spreadsheetml/2006/main">
  <c r="AV49" i="1"/>
  <c r="AV86" l="1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8"/>
  <c r="AT87"/>
  <c r="AX87" s="1"/>
  <c r="BC71"/>
  <c r="BC70"/>
  <c r="BC69"/>
  <c r="BC68"/>
  <c r="AT88"/>
  <c r="AX88" s="1"/>
  <c r="BC86" l="1"/>
  <c r="BC85"/>
  <c r="BC84"/>
  <c r="BC77"/>
  <c r="BC76"/>
  <c r="BC75"/>
  <c r="BC74"/>
  <c r="BC73"/>
  <c r="BC72"/>
  <c r="BC82"/>
  <c r="BC80"/>
  <c r="BC83"/>
  <c r="BC81"/>
  <c r="BC79"/>
  <c r="BC78"/>
  <c r="BC51"/>
  <c r="BC55"/>
  <c r="BC59"/>
  <c r="BC63"/>
  <c r="BC67"/>
  <c r="BC48"/>
  <c r="BC53"/>
  <c r="BC57"/>
  <c r="BC61"/>
  <c r="BC65"/>
  <c r="BC50"/>
  <c r="BC52"/>
  <c r="BC54"/>
  <c r="BC56"/>
  <c r="BC58"/>
  <c r="BC60"/>
  <c r="BC62"/>
  <c r="BC64"/>
  <c r="BC66"/>
  <c r="BC49"/>
  <c r="AT89"/>
  <c r="AX89" s="1"/>
</calcChain>
</file>

<file path=xl/sharedStrings.xml><?xml version="1.0" encoding="utf-8"?>
<sst xmlns="http://schemas.openxmlformats.org/spreadsheetml/2006/main" count="715" uniqueCount="222">
  <si>
    <r>
      <rPr>
        <b/>
        <sz val="8"/>
        <color rgb="FF000000"/>
        <rFont val="Arial"/>
        <family val="2"/>
      </rPr>
      <t>Budget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Line</t>
    </r>
    <r>
      <rPr>
        <b/>
        <sz val="8"/>
        <color rgb="FF000000"/>
        <rFont val="Arial"/>
        <family val="2"/>
      </rPr>
      <t xml:space="preserve">                                                                  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Side</t>
    </r>
  </si>
  <si>
    <r>
      <rPr>
        <b/>
        <sz val="8"/>
        <color rgb="FF000000"/>
        <rFont val="Arial"/>
        <family val="2"/>
      </rPr>
      <t>2013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Primary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 xml:space="preserve">Actual
</t>
    </r>
    <r>
      <rPr>
        <b/>
        <sz val="8"/>
        <color rgb="FF000000"/>
        <rFont val="Arial"/>
        <family val="2"/>
      </rPr>
      <t>Application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Agency/Program</t>
    </r>
  </si>
  <si>
    <t>2014 Primary Forecast Agency/Program</t>
  </si>
  <si>
    <r>
      <rPr>
        <b/>
        <sz val="8"/>
        <color rgb="FF000000"/>
        <rFont val="Arial"/>
        <family val="2"/>
      </rPr>
      <t>2015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Primary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 xml:space="preserve">Budget/Projected
</t>
    </r>
    <r>
      <rPr>
        <b/>
        <sz val="8"/>
        <color rgb="FF000000"/>
        <rFont val="Arial"/>
        <family val="2"/>
      </rPr>
      <t>Application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Agency/Program</t>
    </r>
  </si>
  <si>
    <r>
      <rPr>
        <b/>
        <sz val="8"/>
        <color rgb="FF000000"/>
        <rFont val="Arial"/>
        <family val="2"/>
      </rPr>
      <t>%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 xml:space="preserve">of
</t>
    </r>
    <r>
      <rPr>
        <b/>
        <sz val="8"/>
        <color rgb="FF000000"/>
        <rFont val="Arial"/>
        <family val="2"/>
      </rPr>
      <t>Total</t>
    </r>
  </si>
  <si>
    <t>%Change</t>
  </si>
  <si>
    <t>Contributions</t>
  </si>
  <si>
    <t>Income</t>
  </si>
  <si>
    <t>$160,999.00</t>
  </si>
  <si>
    <t>1.5%</t>
  </si>
  <si>
    <t>$208,000.00</t>
  </si>
  <si>
    <t>29.2%</t>
  </si>
  <si>
    <t>1.9%</t>
  </si>
  <si>
    <t>0.0%</t>
  </si>
  <si>
    <t>Special Events</t>
  </si>
  <si>
    <t>$68,288.00</t>
  </si>
  <si>
    <t>0.7%</t>
  </si>
  <si>
    <t>$95,000.00</t>
  </si>
  <si>
    <t>39.1%</t>
  </si>
  <si>
    <t>0.9%</t>
  </si>
  <si>
    <t>Foundations &amp; Corporate Grants</t>
  </si>
  <si>
    <t>$1,209,587.00</t>
  </si>
  <si>
    <t>11.6%</t>
  </si>
  <si>
    <t>$961,500.00</t>
  </si>
  <si>
    <t>-20.5%</t>
  </si>
  <si>
    <t>8.8%</t>
  </si>
  <si>
    <t>Lake County CDBG</t>
  </si>
  <si>
    <t>$0.00</t>
  </si>
  <si>
    <t>Lake County Emergency Shelter Grant</t>
  </si>
  <si>
    <t>North Chicago CDBG</t>
  </si>
  <si>
    <t>Waukegan CDBG</t>
  </si>
  <si>
    <t>CDBG Carryover</t>
  </si>
  <si>
    <t>Federal Government Fees &amp; Grants</t>
  </si>
  <si>
    <t>$6,990,522.00</t>
  </si>
  <si>
    <t>66.9%</t>
  </si>
  <si>
    <t>$7,576,328.00</t>
  </si>
  <si>
    <t>8.4%</t>
  </si>
  <si>
    <t>69.7%</t>
  </si>
  <si>
    <t>State/Local Government Fees &amp; Grants</t>
  </si>
  <si>
    <t>$1,623,465.00</t>
  </si>
  <si>
    <t>15.5%</t>
  </si>
  <si>
    <t>$1,764,022.00</t>
  </si>
  <si>
    <t>8.7%</t>
  </si>
  <si>
    <t>16.2%</t>
  </si>
  <si>
    <t>Membership Dues - Individuals</t>
  </si>
  <si>
    <t>$20,186.00</t>
  </si>
  <si>
    <t>0.2%</t>
  </si>
  <si>
    <t>$65,000.00</t>
  </si>
  <si>
    <t>222.0%</t>
  </si>
  <si>
    <t>0.6%</t>
  </si>
  <si>
    <t>Program Service Fees</t>
  </si>
  <si>
    <t>$64,553.00</t>
  </si>
  <si>
    <t>$60,500.00</t>
  </si>
  <si>
    <t>-6.3%</t>
  </si>
  <si>
    <t>Investment Revenue</t>
  </si>
  <si>
    <t>$26,231.00</t>
  </si>
  <si>
    <t>0.3%</t>
  </si>
  <si>
    <t>-100.0%</t>
  </si>
  <si>
    <t>Miscellaneous Income</t>
  </si>
  <si>
    <t>$25,907.00</t>
  </si>
  <si>
    <t>$43,800.00</t>
  </si>
  <si>
    <t>69.1%</t>
  </si>
  <si>
    <t>0.4%</t>
  </si>
  <si>
    <t>In-Kind Donations</t>
  </si>
  <si>
    <t>$113,489.00</t>
  </si>
  <si>
    <t>1.1%</t>
  </si>
  <si>
    <t>Other United Ways</t>
  </si>
  <si>
    <t>$150,000.00</t>
  </si>
  <si>
    <t>1.4%</t>
  </si>
  <si>
    <t>$100,000.00</t>
  </si>
  <si>
    <t>-33.3%</t>
  </si>
  <si>
    <t>United Way of Lake Co. 3-year Grant</t>
  </si>
  <si>
    <t>UWLC - Designations</t>
  </si>
  <si>
    <t>UWLC -Designations</t>
  </si>
  <si>
    <t>UWLC - Other Grants</t>
  </si>
  <si>
    <t>Salaries</t>
  </si>
  <si>
    <t>Expense</t>
  </si>
  <si>
    <t>$5,013,587.00</t>
  </si>
  <si>
    <t>49.5%</t>
  </si>
  <si>
    <t>$5,367,955.00</t>
  </si>
  <si>
    <t>7.1%</t>
  </si>
  <si>
    <t>50.2%</t>
  </si>
  <si>
    <t>Benefits</t>
  </si>
  <si>
    <t>$523,875.00</t>
  </si>
  <si>
    <t>5.2%</t>
  </si>
  <si>
    <t>$609,140.00</t>
  </si>
  <si>
    <t>16.3%</t>
  </si>
  <si>
    <t>5.7%</t>
  </si>
  <si>
    <t>Payroll Taxes</t>
  </si>
  <si>
    <t>$514,543.00</t>
  </si>
  <si>
    <t>5.1%</t>
  </si>
  <si>
    <t>$542,703.00</t>
  </si>
  <si>
    <t>5.5%</t>
  </si>
  <si>
    <t>Client Wages</t>
  </si>
  <si>
    <t>$178,706.00</t>
  </si>
  <si>
    <t>1.8%</t>
  </si>
  <si>
    <t>$178,520.00</t>
  </si>
  <si>
    <t>-0.1%</t>
  </si>
  <si>
    <t>1.7%</t>
  </si>
  <si>
    <t>Professional Fees</t>
  </si>
  <si>
    <t>$126,274.00</t>
  </si>
  <si>
    <t>1.2%</t>
  </si>
  <si>
    <t>$120,698.00</t>
  </si>
  <si>
    <t>-4.4%</t>
  </si>
  <si>
    <t>Supplies</t>
  </si>
  <si>
    <t>$40,629.00</t>
  </si>
  <si>
    <t>$43,703.00</t>
  </si>
  <si>
    <t>7.6%</t>
  </si>
  <si>
    <t>Telephone &amp; Facsimile</t>
  </si>
  <si>
    <t>$97,511.00</t>
  </si>
  <si>
    <t>1.0%</t>
  </si>
  <si>
    <t>$104,888.00</t>
  </si>
  <si>
    <t>Postage &amp; Shipping</t>
  </si>
  <si>
    <t>$24,377.00</t>
  </si>
  <si>
    <t>$26,221.00</t>
  </si>
  <si>
    <t>Occupancy (inc. depreciation)</t>
  </si>
  <si>
    <t>$715,800.00</t>
  </si>
  <si>
    <t>$723,759.00</t>
  </si>
  <si>
    <t>6.8%</t>
  </si>
  <si>
    <t>Equipment (inc. depreciation)</t>
  </si>
  <si>
    <t>$250,431.00</t>
  </si>
  <si>
    <t>2.5%</t>
  </si>
  <si>
    <t>$225,382.00</t>
  </si>
  <si>
    <t>-10.0%</t>
  </si>
  <si>
    <t>2.1%</t>
  </si>
  <si>
    <t>Printing and Publications</t>
  </si>
  <si>
    <t>$31,256.00</t>
  </si>
  <si>
    <t>$33,740.00</t>
  </si>
  <si>
    <t>7.9%</t>
  </si>
  <si>
    <t>Travel</t>
  </si>
  <si>
    <t>$193,801.00</t>
  </si>
  <si>
    <t>$195,456.00</t>
  </si>
  <si>
    <t>Conferences and Meetings</t>
  </si>
  <si>
    <t>$14,703.00</t>
  </si>
  <si>
    <t>0.1%</t>
  </si>
  <si>
    <t>$17,728.00</t>
  </si>
  <si>
    <t>20.6%</t>
  </si>
  <si>
    <t>Specific Assistance to Individuals</t>
  </si>
  <si>
    <t>$2,066,768.00</t>
  </si>
  <si>
    <t>20.4%</t>
  </si>
  <si>
    <t>$2,138,004.00</t>
  </si>
  <si>
    <t>3.4%</t>
  </si>
  <si>
    <t>20.0%</t>
  </si>
  <si>
    <t>Insurance</t>
  </si>
  <si>
    <t>$99,667.00</t>
  </si>
  <si>
    <t>$102,387.00</t>
  </si>
  <si>
    <t>2.7%</t>
  </si>
  <si>
    <t>National Organization Dues</t>
  </si>
  <si>
    <t>$32,357.00</t>
  </si>
  <si>
    <t>$37,460.00</t>
  </si>
  <si>
    <t>15.8%</t>
  </si>
  <si>
    <t>Miscellaneous Expense</t>
  </si>
  <si>
    <t>$50,608.00</t>
  </si>
  <si>
    <t>0.5%</t>
  </si>
  <si>
    <t>$40,312.00</t>
  </si>
  <si>
    <t>-20.3%</t>
  </si>
  <si>
    <t>Administration &amp; Fundraising Expenses</t>
  </si>
  <si>
    <t>$135,983.00</t>
  </si>
  <si>
    <t>1.3%</t>
  </si>
  <si>
    <t>$183,931.00</t>
  </si>
  <si>
    <t>35.3%</t>
  </si>
  <si>
    <t>In-Kind Expenses</t>
  </si>
  <si>
    <t>$17,138.00</t>
  </si>
  <si>
    <t>Total Income</t>
  </si>
  <si>
    <t>$10,453,227.00</t>
  </si>
  <si>
    <t>$10,874,150.00</t>
  </si>
  <si>
    <t>4.0%</t>
  </si>
  <si>
    <t>Total Expense</t>
  </si>
  <si>
    <t>$10,128,014.00</t>
  </si>
  <si>
    <t>$10,691,987.00</t>
  </si>
  <si>
    <t>5.6%</t>
  </si>
  <si>
    <t>Surplus/Deficit</t>
  </si>
  <si>
    <t>$325,213.00</t>
  </si>
  <si>
    <t>$182,163.00</t>
  </si>
  <si>
    <t>-44.0%</t>
  </si>
  <si>
    <t>$11,503.00</t>
  </si>
  <si>
    <t>11.3%</t>
  </si>
  <si>
    <t>$26,000.00</t>
  </si>
  <si>
    <t>25.5%</t>
  </si>
  <si>
    <t>$60,000.00</t>
  </si>
  <si>
    <t>$4,328.00</t>
  </si>
  <si>
    <t>4.3%</t>
  </si>
  <si>
    <t>58.9%</t>
  </si>
  <si>
    <t>$93,290.00</t>
  </si>
  <si>
    <t>55.0%</t>
  </si>
  <si>
    <t>53.3%</t>
  </si>
  <si>
    <t>$9,812.00</t>
  </si>
  <si>
    <t>5.8%</t>
  </si>
  <si>
    <t>$9,778.00</t>
  </si>
  <si>
    <t>$2,304.00</t>
  </si>
  <si>
    <t>$2,200.00</t>
  </si>
  <si>
    <t>-4.5%</t>
  </si>
  <si>
    <t>$200.00</t>
  </si>
  <si>
    <t>$250.00</t>
  </si>
  <si>
    <t>$6,696.00</t>
  </si>
  <si>
    <t>3.9%</t>
  </si>
  <si>
    <t>3.8%</t>
  </si>
  <si>
    <t>$2,571.00</t>
  </si>
  <si>
    <t>$300.00</t>
  </si>
  <si>
    <t>$3,210.00</t>
  </si>
  <si>
    <t>$1,300.00</t>
  </si>
  <si>
    <t>0.8%</t>
  </si>
  <si>
    <t>$12,344.00</t>
  </si>
  <si>
    <t>7.3%</t>
  </si>
  <si>
    <t>$1,430.00</t>
  </si>
  <si>
    <t>$5,500.00</t>
  </si>
  <si>
    <t>3.1%</t>
  </si>
  <si>
    <t>$25,872.00</t>
  </si>
  <si>
    <t>15.3%</t>
  </si>
  <si>
    <t>14.8%</t>
  </si>
  <si>
    <t>$101,831.00</t>
  </si>
  <si>
    <t>138.7%</t>
  </si>
  <si>
    <t>$169,607.00</t>
  </si>
  <si>
    <t>$175,003.00</t>
  </si>
  <si>
    <t>3.2%</t>
  </si>
  <si>
    <t>80.0%</t>
  </si>
  <si>
    <t>($67,776.00)</t>
  </si>
  <si>
    <t>($73,172.00)</t>
  </si>
  <si>
    <t>8.0%</t>
  </si>
  <si>
    <t>-1.7%</t>
  </si>
  <si>
    <t>AGENCY BUDGET</t>
  </si>
  <si>
    <t>CHILDSERV PROGRAM BUDGET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</si>
</sst>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6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0" applyNumberFormat="1"/>
    <xf numFmtId="44" fontId="5" fillId="0" borderId="0" xfId="0" applyNumberFormat="1" applyFont="1"/>
    <xf numFmtId="164" fontId="0" fillId="0" borderId="0" xfId="2" applyNumberFormat="1" applyFont="1"/>
    <xf numFmtId="164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44" fontId="2" fillId="2" borderId="3" xfId="1" applyFont="1" applyFill="1" applyBorder="1" applyAlignment="1">
      <alignment horizontal="left" vertical="top"/>
    </xf>
    <xf numFmtId="164" fontId="2" fillId="0" borderId="3" xfId="2" applyNumberFormat="1" applyFont="1" applyBorder="1" applyAlignment="1">
      <alignment horizontal="left" vertical="top"/>
    </xf>
    <xf numFmtId="8" fontId="1" fillId="0" borderId="3" xfId="0" applyNumberFormat="1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4"/>
  <sheetViews>
    <sheetView tabSelected="1" topLeftCell="A45" workbookViewId="0">
      <pane xSplit="7" ySplit="3" topLeftCell="S48" activePane="bottomRight" state="frozen"/>
      <selection activeCell="A45" sqref="A45"/>
      <selection pane="topRight" activeCell="H45" sqref="H45"/>
      <selection pane="bottomLeft" activeCell="A48" sqref="A48"/>
      <selection pane="bottomRight" activeCell="BO60" sqref="BO60"/>
    </sheetView>
  </sheetViews>
  <sheetFormatPr defaultRowHeight="15"/>
  <cols>
    <col min="1" max="1" width="21" customWidth="1"/>
    <col min="2" max="2" width="0.7109375" customWidth="1"/>
    <col min="3" max="3" width="0.140625" customWidth="1"/>
    <col min="4" max="4" width="0.7109375" customWidth="1"/>
    <col min="5" max="5" width="7.28515625" customWidth="1"/>
    <col min="6" max="6" width="0.42578125" customWidth="1"/>
    <col min="7" max="7" width="3.28515625" customWidth="1"/>
    <col min="8" max="8" width="3.5703125" customWidth="1"/>
    <col min="9" max="9" width="5.85546875" customWidth="1"/>
    <col min="10" max="10" width="5.5703125" customWidth="1"/>
    <col min="11" max="12" width="0.42578125" customWidth="1"/>
    <col min="13" max="13" width="1" customWidth="1"/>
    <col min="14" max="14" width="9" customWidth="1"/>
    <col min="15" max="15" width="0" hidden="1" customWidth="1"/>
    <col min="16" max="16" width="1" customWidth="1"/>
    <col min="17" max="17" width="3.28515625" customWidth="1"/>
    <col min="18" max="18" width="2.85546875" customWidth="1"/>
    <col min="19" max="19" width="1" customWidth="1"/>
    <col min="20" max="20" width="2.140625" customWidth="1"/>
    <col min="21" max="21" width="0.7109375" customWidth="1"/>
    <col min="22" max="22" width="3.42578125" customWidth="1"/>
    <col min="23" max="23" width="1" customWidth="1"/>
    <col min="24" max="24" width="1.5703125" customWidth="1"/>
    <col min="25" max="25" width="1" customWidth="1"/>
    <col min="26" max="26" width="7.28515625" customWidth="1"/>
    <col min="27" max="27" width="4.42578125" customWidth="1"/>
    <col min="28" max="28" width="2.140625" customWidth="1"/>
    <col min="29" max="29" width="0" hidden="1" customWidth="1"/>
    <col min="30" max="30" width="1" customWidth="1"/>
    <col min="31" max="31" width="4.7109375" customWidth="1"/>
    <col min="32" max="32" width="0" hidden="1" customWidth="1"/>
    <col min="33" max="33" width="0.42578125" customWidth="1"/>
    <col min="34" max="34" width="0.5703125" customWidth="1"/>
    <col min="35" max="35" width="1.5703125" customWidth="1"/>
    <col min="36" max="36" width="2.85546875" customWidth="1"/>
    <col min="37" max="37" width="0.5703125" customWidth="1"/>
    <col min="38" max="38" width="1.5703125" customWidth="1"/>
    <col min="39" max="39" width="0.5703125" customWidth="1"/>
    <col min="40" max="40" width="1" customWidth="1"/>
    <col min="41" max="41" width="3.5703125" customWidth="1"/>
    <col min="42" max="42" width="2.28515625" customWidth="1"/>
    <col min="43" max="43" width="0.42578125" customWidth="1"/>
    <col min="44" max="44" width="0.140625" customWidth="1"/>
    <col min="45" max="45" width="0" hidden="1" customWidth="1"/>
    <col min="46" max="46" width="12.42578125" customWidth="1"/>
    <col min="47" max="47" width="1.7109375" customWidth="1"/>
    <col min="48" max="48" width="1" customWidth="1"/>
    <col min="49" max="49" width="0.42578125" customWidth="1"/>
    <col min="50" max="50" width="5.7109375" customWidth="1"/>
    <col min="51" max="51" width="0.7109375" customWidth="1"/>
    <col min="52" max="52" width="0.42578125" customWidth="1"/>
    <col min="53" max="53" width="0.140625" customWidth="1"/>
    <col min="54" max="54" width="2.85546875" customWidth="1"/>
    <col min="55" max="55" width="4.7109375" customWidth="1"/>
    <col min="56" max="56" width="0.42578125" customWidth="1"/>
    <col min="57" max="57" width="2.7109375" customWidth="1"/>
    <col min="58" max="58" width="0.5703125" customWidth="1"/>
    <col min="59" max="59" width="3.5703125" customWidth="1"/>
    <col min="60" max="60" width="21.5703125" customWidth="1"/>
    <col min="61" max="61" width="0.7109375" customWidth="1"/>
    <col min="62" max="62" width="0.42578125" customWidth="1"/>
    <col min="63" max="63" width="8" customWidth="1"/>
    <col min="64" max="64" width="0.42578125" customWidth="1"/>
    <col min="65" max="65" width="4.5703125" customWidth="1"/>
    <col min="66" max="66" width="0.42578125" customWidth="1"/>
    <col min="67" max="67" width="2.85546875" customWidth="1"/>
    <col min="68" max="71" width="9.140625" customWidth="1"/>
  </cols>
  <sheetData>
    <row r="1" spans="1:58" ht="25.5" customHeight="1">
      <c r="A1" s="5" t="s">
        <v>220</v>
      </c>
      <c r="B1" s="5"/>
      <c r="C1" s="5"/>
      <c r="D1" s="5"/>
      <c r="E1" s="5"/>
      <c r="F1" s="5"/>
      <c r="G1" s="5"/>
      <c r="H1" s="5"/>
      <c r="I1" s="5"/>
      <c r="J1" s="5"/>
      <c r="K1" s="7" t="s">
        <v>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 t="s">
        <v>2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5" t="s">
        <v>3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20.100000000000001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9"/>
      <c r="L2" s="9"/>
      <c r="M2" s="9"/>
      <c r="N2" s="9"/>
      <c r="O2" s="9"/>
      <c r="P2" s="9"/>
      <c r="Q2" s="9"/>
      <c r="R2" s="10" t="s">
        <v>4</v>
      </c>
      <c r="S2" s="10"/>
      <c r="T2" s="10"/>
      <c r="U2" s="10"/>
      <c r="V2" s="10"/>
      <c r="W2" s="9"/>
      <c r="X2" s="9"/>
      <c r="Y2" s="9"/>
      <c r="Z2" s="9"/>
      <c r="AA2" s="9"/>
      <c r="AB2" s="11" t="s">
        <v>5</v>
      </c>
      <c r="AC2" s="11"/>
      <c r="AD2" s="11"/>
      <c r="AE2" s="11"/>
      <c r="AF2" s="11"/>
      <c r="AG2" s="11"/>
      <c r="AH2" s="11"/>
      <c r="AI2" s="11"/>
      <c r="AJ2" s="10" t="s">
        <v>4</v>
      </c>
      <c r="AK2" s="10"/>
      <c r="AL2" s="10"/>
      <c r="AM2" s="10"/>
      <c r="AN2" s="10"/>
      <c r="AO2" s="10"/>
      <c r="AP2" s="9"/>
      <c r="AQ2" s="9"/>
      <c r="AR2" s="9"/>
      <c r="AS2" s="9"/>
      <c r="AT2" s="9"/>
      <c r="AU2" s="11" t="s">
        <v>5</v>
      </c>
      <c r="AV2" s="11"/>
      <c r="AW2" s="11"/>
      <c r="AX2" s="11"/>
      <c r="AY2" s="11"/>
      <c r="AZ2" s="11"/>
      <c r="BA2" s="11"/>
      <c r="BB2" s="10" t="s">
        <v>4</v>
      </c>
      <c r="BC2" s="10"/>
      <c r="BD2" s="10"/>
      <c r="BE2" s="10"/>
      <c r="BF2" s="10"/>
    </row>
    <row r="3" spans="1:58" ht="14.1" customHeight="1">
      <c r="A3" s="12" t="s">
        <v>6</v>
      </c>
      <c r="B3" s="12"/>
      <c r="C3" s="12"/>
      <c r="D3" s="12"/>
      <c r="E3" s="12"/>
      <c r="F3" s="12"/>
      <c r="G3" s="12"/>
      <c r="H3" s="12" t="s">
        <v>7</v>
      </c>
      <c r="I3" s="12"/>
      <c r="J3" s="12"/>
      <c r="K3" s="12"/>
      <c r="L3" s="12"/>
      <c r="M3" s="12" t="s">
        <v>8</v>
      </c>
      <c r="N3" s="12"/>
      <c r="O3" s="12"/>
      <c r="P3" s="12"/>
      <c r="Q3" s="12"/>
      <c r="R3" s="12"/>
      <c r="S3" s="12" t="s">
        <v>9</v>
      </c>
      <c r="T3" s="12"/>
      <c r="U3" s="12"/>
      <c r="V3" s="12"/>
      <c r="W3" s="12"/>
      <c r="X3" s="12"/>
      <c r="Y3" s="12" t="s">
        <v>10</v>
      </c>
      <c r="Z3" s="12"/>
      <c r="AA3" s="12"/>
      <c r="AB3" s="12"/>
      <c r="AC3" s="12" t="s">
        <v>11</v>
      </c>
      <c r="AD3" s="12"/>
      <c r="AE3" s="12"/>
      <c r="AF3" s="12"/>
      <c r="AG3" s="12"/>
      <c r="AH3" s="12"/>
      <c r="AI3" s="12"/>
      <c r="AJ3" s="12"/>
      <c r="AK3" s="12" t="s">
        <v>12</v>
      </c>
      <c r="AL3" s="12"/>
      <c r="AM3" s="12"/>
      <c r="AN3" s="12"/>
      <c r="AO3" s="12"/>
      <c r="AP3" s="12"/>
      <c r="AQ3" s="12" t="s">
        <v>10</v>
      </c>
      <c r="AR3" s="12"/>
      <c r="AS3" s="12"/>
      <c r="AT3" s="12"/>
      <c r="AU3" s="12"/>
      <c r="AV3" s="12"/>
      <c r="AW3" s="12"/>
      <c r="AX3" s="12" t="s">
        <v>13</v>
      </c>
      <c r="AY3" s="12"/>
      <c r="AZ3" s="12"/>
      <c r="BA3" s="12"/>
      <c r="BB3" s="12"/>
      <c r="BC3" s="12" t="s">
        <v>12</v>
      </c>
      <c r="BD3" s="12"/>
      <c r="BE3" s="12"/>
    </row>
    <row r="4" spans="1:58" ht="9.9499999999999993" customHeight="1">
      <c r="A4" s="12" t="s">
        <v>14</v>
      </c>
      <c r="B4" s="12"/>
      <c r="C4" s="12"/>
      <c r="D4" s="12"/>
      <c r="E4" s="12"/>
      <c r="F4" s="12"/>
      <c r="G4" s="12"/>
      <c r="H4" s="12" t="s">
        <v>7</v>
      </c>
      <c r="I4" s="12"/>
      <c r="J4" s="12"/>
      <c r="K4" s="12"/>
      <c r="L4" s="12"/>
      <c r="M4" s="12" t="s">
        <v>15</v>
      </c>
      <c r="N4" s="12"/>
      <c r="O4" s="12"/>
      <c r="P4" s="12"/>
      <c r="Q4" s="12"/>
      <c r="R4" s="12"/>
      <c r="S4" s="12" t="s">
        <v>16</v>
      </c>
      <c r="T4" s="12"/>
      <c r="U4" s="12"/>
      <c r="V4" s="12"/>
      <c r="W4" s="12"/>
      <c r="X4" s="12"/>
      <c r="Y4" s="12" t="s">
        <v>17</v>
      </c>
      <c r="Z4" s="12"/>
      <c r="AA4" s="12"/>
      <c r="AB4" s="12"/>
      <c r="AC4" s="12" t="s">
        <v>18</v>
      </c>
      <c r="AD4" s="12"/>
      <c r="AE4" s="12"/>
      <c r="AF4" s="12"/>
      <c r="AG4" s="12"/>
      <c r="AH4" s="12"/>
      <c r="AI4" s="12"/>
      <c r="AJ4" s="12"/>
      <c r="AK4" s="12" t="s">
        <v>19</v>
      </c>
      <c r="AL4" s="12"/>
      <c r="AM4" s="12"/>
      <c r="AN4" s="12"/>
      <c r="AO4" s="12"/>
      <c r="AP4" s="12"/>
      <c r="AQ4" s="12" t="s">
        <v>17</v>
      </c>
      <c r="AR4" s="12"/>
      <c r="AS4" s="12"/>
      <c r="AT4" s="12"/>
      <c r="AU4" s="12"/>
      <c r="AV4" s="12"/>
      <c r="AW4" s="12"/>
      <c r="AX4" s="12" t="s">
        <v>13</v>
      </c>
      <c r="AY4" s="12"/>
      <c r="AZ4" s="12"/>
      <c r="BA4" s="12"/>
      <c r="BB4" s="12"/>
      <c r="BC4" s="12" t="s">
        <v>19</v>
      </c>
      <c r="BD4" s="12"/>
      <c r="BE4" s="12"/>
    </row>
    <row r="5" spans="1:58" ht="9.9499999999999993" customHeight="1">
      <c r="A5" s="12" t="s">
        <v>20</v>
      </c>
      <c r="B5" s="12"/>
      <c r="C5" s="12"/>
      <c r="D5" s="12"/>
      <c r="E5" s="12"/>
      <c r="F5" s="12"/>
      <c r="G5" s="12"/>
      <c r="H5" s="12" t="s">
        <v>7</v>
      </c>
      <c r="I5" s="12"/>
      <c r="J5" s="12"/>
      <c r="K5" s="12"/>
      <c r="L5" s="12"/>
      <c r="M5" s="12" t="s">
        <v>21</v>
      </c>
      <c r="N5" s="12"/>
      <c r="O5" s="12"/>
      <c r="P5" s="12"/>
      <c r="Q5" s="12"/>
      <c r="R5" s="12"/>
      <c r="S5" s="12" t="s">
        <v>22</v>
      </c>
      <c r="T5" s="12"/>
      <c r="U5" s="12"/>
      <c r="V5" s="12"/>
      <c r="W5" s="12"/>
      <c r="X5" s="12"/>
      <c r="Y5" s="12" t="s">
        <v>23</v>
      </c>
      <c r="Z5" s="12"/>
      <c r="AA5" s="12"/>
      <c r="AB5" s="12"/>
      <c r="AC5" s="12" t="s">
        <v>24</v>
      </c>
      <c r="AD5" s="12"/>
      <c r="AE5" s="12"/>
      <c r="AF5" s="12"/>
      <c r="AG5" s="12"/>
      <c r="AH5" s="12"/>
      <c r="AI5" s="12"/>
      <c r="AJ5" s="12"/>
      <c r="AK5" s="12" t="s">
        <v>25</v>
      </c>
      <c r="AL5" s="12"/>
      <c r="AM5" s="12"/>
      <c r="AN5" s="12"/>
      <c r="AO5" s="12"/>
      <c r="AP5" s="12"/>
      <c r="AQ5" s="12" t="s">
        <v>23</v>
      </c>
      <c r="AR5" s="12"/>
      <c r="AS5" s="12"/>
      <c r="AT5" s="12"/>
      <c r="AU5" s="12"/>
      <c r="AV5" s="12"/>
      <c r="AW5" s="12"/>
      <c r="AX5" s="12" t="s">
        <v>13</v>
      </c>
      <c r="AY5" s="12"/>
      <c r="AZ5" s="12"/>
      <c r="BA5" s="12"/>
      <c r="BB5" s="12"/>
      <c r="BC5" s="12" t="s">
        <v>25</v>
      </c>
      <c r="BD5" s="12"/>
      <c r="BE5" s="12"/>
    </row>
    <row r="6" spans="1:58" ht="9.9499999999999993" customHeight="1">
      <c r="A6" s="12" t="s">
        <v>26</v>
      </c>
      <c r="B6" s="12"/>
      <c r="C6" s="12"/>
      <c r="D6" s="12"/>
      <c r="E6" s="12"/>
      <c r="F6" s="12"/>
      <c r="G6" s="12"/>
      <c r="H6" s="12" t="s">
        <v>7</v>
      </c>
      <c r="I6" s="12"/>
      <c r="J6" s="12"/>
      <c r="K6" s="12"/>
      <c r="L6" s="12"/>
      <c r="M6" s="12" t="s">
        <v>27</v>
      </c>
      <c r="N6" s="12"/>
      <c r="O6" s="12"/>
      <c r="P6" s="12"/>
      <c r="Q6" s="12"/>
      <c r="R6" s="12"/>
      <c r="S6" s="12" t="s">
        <v>13</v>
      </c>
      <c r="T6" s="12"/>
      <c r="U6" s="12"/>
      <c r="V6" s="12"/>
      <c r="W6" s="12"/>
      <c r="X6" s="12"/>
      <c r="Y6" s="12" t="s">
        <v>27</v>
      </c>
      <c r="Z6" s="12"/>
      <c r="AA6" s="12"/>
      <c r="AB6" s="12"/>
      <c r="AC6" s="12" t="s">
        <v>13</v>
      </c>
      <c r="AD6" s="12"/>
      <c r="AE6" s="12"/>
      <c r="AF6" s="12"/>
      <c r="AG6" s="12"/>
      <c r="AH6" s="12"/>
      <c r="AI6" s="12"/>
      <c r="AJ6" s="12"/>
      <c r="AK6" s="12" t="s">
        <v>13</v>
      </c>
      <c r="AL6" s="12"/>
      <c r="AM6" s="12"/>
      <c r="AN6" s="12"/>
      <c r="AO6" s="12"/>
      <c r="AP6" s="12"/>
      <c r="AQ6" s="12" t="s">
        <v>27</v>
      </c>
      <c r="AR6" s="12"/>
      <c r="AS6" s="12"/>
      <c r="AT6" s="12"/>
      <c r="AU6" s="12"/>
      <c r="AV6" s="12"/>
      <c r="AW6" s="12"/>
      <c r="AX6" s="12" t="s">
        <v>13</v>
      </c>
      <c r="AY6" s="12"/>
      <c r="AZ6" s="12"/>
      <c r="BA6" s="12"/>
      <c r="BB6" s="12"/>
      <c r="BC6" s="12" t="s">
        <v>13</v>
      </c>
      <c r="BD6" s="12"/>
      <c r="BE6" s="12"/>
    </row>
    <row r="7" spans="1:58" ht="9.9499999999999993" customHeight="1">
      <c r="A7" s="12" t="s">
        <v>28</v>
      </c>
      <c r="B7" s="12"/>
      <c r="C7" s="12"/>
      <c r="D7" s="12"/>
      <c r="E7" s="12"/>
      <c r="F7" s="12"/>
      <c r="G7" s="12"/>
      <c r="H7" s="12" t="s">
        <v>7</v>
      </c>
      <c r="I7" s="12"/>
      <c r="J7" s="12"/>
      <c r="K7" s="12"/>
      <c r="L7" s="12"/>
      <c r="M7" s="12" t="s">
        <v>27</v>
      </c>
      <c r="N7" s="12"/>
      <c r="O7" s="12"/>
      <c r="P7" s="12"/>
      <c r="Q7" s="12"/>
      <c r="R7" s="12"/>
      <c r="S7" s="12" t="s">
        <v>13</v>
      </c>
      <c r="T7" s="12"/>
      <c r="U7" s="12"/>
      <c r="V7" s="12"/>
      <c r="W7" s="12"/>
      <c r="X7" s="12"/>
      <c r="Y7" s="12" t="s">
        <v>27</v>
      </c>
      <c r="Z7" s="12"/>
      <c r="AA7" s="12"/>
      <c r="AB7" s="12"/>
      <c r="AC7" s="12" t="s">
        <v>13</v>
      </c>
      <c r="AD7" s="12"/>
      <c r="AE7" s="12"/>
      <c r="AF7" s="12"/>
      <c r="AG7" s="12"/>
      <c r="AH7" s="12"/>
      <c r="AI7" s="12"/>
      <c r="AJ7" s="12"/>
      <c r="AK7" s="12" t="s">
        <v>13</v>
      </c>
      <c r="AL7" s="12"/>
      <c r="AM7" s="12"/>
      <c r="AN7" s="12"/>
      <c r="AO7" s="12"/>
      <c r="AP7" s="12"/>
      <c r="AQ7" s="12" t="s">
        <v>27</v>
      </c>
      <c r="AR7" s="12"/>
      <c r="AS7" s="12"/>
      <c r="AT7" s="12"/>
      <c r="AU7" s="12"/>
      <c r="AV7" s="12"/>
      <c r="AW7" s="12"/>
      <c r="AX7" s="12" t="s">
        <v>13</v>
      </c>
      <c r="AY7" s="12"/>
      <c r="AZ7" s="12"/>
      <c r="BA7" s="12"/>
      <c r="BB7" s="12"/>
      <c r="BC7" s="12" t="s">
        <v>13</v>
      </c>
      <c r="BD7" s="12"/>
      <c r="BE7" s="12"/>
    </row>
    <row r="8" spans="1:58" ht="9.9499999999999993" customHeight="1">
      <c r="A8" s="12" t="s">
        <v>29</v>
      </c>
      <c r="B8" s="12"/>
      <c r="C8" s="12"/>
      <c r="D8" s="12"/>
      <c r="E8" s="12"/>
      <c r="F8" s="12"/>
      <c r="G8" s="12"/>
      <c r="H8" s="12" t="s">
        <v>7</v>
      </c>
      <c r="I8" s="12"/>
      <c r="J8" s="12"/>
      <c r="K8" s="12"/>
      <c r="L8" s="12"/>
      <c r="M8" s="12" t="s">
        <v>27</v>
      </c>
      <c r="N8" s="12"/>
      <c r="O8" s="12"/>
      <c r="P8" s="12"/>
      <c r="Q8" s="12"/>
      <c r="R8" s="12"/>
      <c r="S8" s="12" t="s">
        <v>13</v>
      </c>
      <c r="T8" s="12"/>
      <c r="U8" s="12"/>
      <c r="V8" s="12"/>
      <c r="W8" s="12"/>
      <c r="X8" s="12"/>
      <c r="Y8" s="12" t="s">
        <v>27</v>
      </c>
      <c r="Z8" s="12"/>
      <c r="AA8" s="12"/>
      <c r="AB8" s="12"/>
      <c r="AC8" s="12" t="s">
        <v>13</v>
      </c>
      <c r="AD8" s="12"/>
      <c r="AE8" s="12"/>
      <c r="AF8" s="12"/>
      <c r="AG8" s="12"/>
      <c r="AH8" s="12"/>
      <c r="AI8" s="12"/>
      <c r="AJ8" s="12"/>
      <c r="AK8" s="12" t="s">
        <v>13</v>
      </c>
      <c r="AL8" s="12"/>
      <c r="AM8" s="12"/>
      <c r="AN8" s="12"/>
      <c r="AO8" s="12"/>
      <c r="AP8" s="12"/>
      <c r="AQ8" s="12" t="s">
        <v>27</v>
      </c>
      <c r="AR8" s="12"/>
      <c r="AS8" s="12"/>
      <c r="AT8" s="12"/>
      <c r="AU8" s="12"/>
      <c r="AV8" s="12"/>
      <c r="AW8" s="12"/>
      <c r="AX8" s="12" t="s">
        <v>13</v>
      </c>
      <c r="AY8" s="12"/>
      <c r="AZ8" s="12"/>
      <c r="BA8" s="12"/>
      <c r="BB8" s="12"/>
      <c r="BC8" s="12" t="s">
        <v>13</v>
      </c>
      <c r="BD8" s="12"/>
      <c r="BE8" s="12"/>
    </row>
    <row r="9" spans="1:58" ht="9.9499999999999993" customHeight="1">
      <c r="A9" s="12" t="s">
        <v>30</v>
      </c>
      <c r="B9" s="12"/>
      <c r="C9" s="12"/>
      <c r="D9" s="12"/>
      <c r="E9" s="12"/>
      <c r="F9" s="12"/>
      <c r="G9" s="12"/>
      <c r="H9" s="12" t="s">
        <v>7</v>
      </c>
      <c r="I9" s="12"/>
      <c r="J9" s="12"/>
      <c r="K9" s="12"/>
      <c r="L9" s="12"/>
      <c r="M9" s="12" t="s">
        <v>27</v>
      </c>
      <c r="N9" s="12"/>
      <c r="O9" s="12"/>
      <c r="P9" s="12"/>
      <c r="Q9" s="12"/>
      <c r="R9" s="12"/>
      <c r="S9" s="12" t="s">
        <v>13</v>
      </c>
      <c r="T9" s="12"/>
      <c r="U9" s="12"/>
      <c r="V9" s="12"/>
      <c r="W9" s="12"/>
      <c r="X9" s="12"/>
      <c r="Y9" s="12" t="s">
        <v>27</v>
      </c>
      <c r="Z9" s="12"/>
      <c r="AA9" s="12"/>
      <c r="AB9" s="12"/>
      <c r="AC9" s="12" t="s">
        <v>13</v>
      </c>
      <c r="AD9" s="12"/>
      <c r="AE9" s="12"/>
      <c r="AF9" s="12"/>
      <c r="AG9" s="12"/>
      <c r="AH9" s="12"/>
      <c r="AI9" s="12"/>
      <c r="AJ9" s="12"/>
      <c r="AK9" s="12" t="s">
        <v>13</v>
      </c>
      <c r="AL9" s="12"/>
      <c r="AM9" s="12"/>
      <c r="AN9" s="12"/>
      <c r="AO9" s="12"/>
      <c r="AP9" s="12"/>
      <c r="AQ9" s="12" t="s">
        <v>27</v>
      </c>
      <c r="AR9" s="12"/>
      <c r="AS9" s="12"/>
      <c r="AT9" s="12"/>
      <c r="AU9" s="12"/>
      <c r="AV9" s="12"/>
      <c r="AW9" s="12"/>
      <c r="AX9" s="12" t="s">
        <v>13</v>
      </c>
      <c r="AY9" s="12"/>
      <c r="AZ9" s="12"/>
      <c r="BA9" s="12"/>
      <c r="BB9" s="12"/>
      <c r="BC9" s="12" t="s">
        <v>13</v>
      </c>
      <c r="BD9" s="12"/>
      <c r="BE9" s="12"/>
    </row>
    <row r="10" spans="1:58" ht="9.9499999999999993" customHeight="1">
      <c r="A10" s="12" t="s">
        <v>31</v>
      </c>
      <c r="B10" s="12"/>
      <c r="C10" s="12"/>
      <c r="D10" s="12"/>
      <c r="E10" s="12"/>
      <c r="F10" s="12"/>
      <c r="G10" s="12"/>
      <c r="H10" s="12" t="s">
        <v>7</v>
      </c>
      <c r="I10" s="12"/>
      <c r="J10" s="12"/>
      <c r="K10" s="12"/>
      <c r="L10" s="12"/>
      <c r="M10" s="12" t="s">
        <v>27</v>
      </c>
      <c r="N10" s="12"/>
      <c r="O10" s="12"/>
      <c r="P10" s="12"/>
      <c r="Q10" s="12"/>
      <c r="R10" s="12"/>
      <c r="S10" s="12" t="s">
        <v>13</v>
      </c>
      <c r="T10" s="12"/>
      <c r="U10" s="12"/>
      <c r="V10" s="12"/>
      <c r="W10" s="12"/>
      <c r="X10" s="12"/>
      <c r="Y10" s="12" t="s">
        <v>27</v>
      </c>
      <c r="Z10" s="12"/>
      <c r="AA10" s="12"/>
      <c r="AB10" s="12"/>
      <c r="AC10" s="12" t="s">
        <v>13</v>
      </c>
      <c r="AD10" s="12"/>
      <c r="AE10" s="12"/>
      <c r="AF10" s="12"/>
      <c r="AG10" s="12"/>
      <c r="AH10" s="12"/>
      <c r="AI10" s="12"/>
      <c r="AJ10" s="12"/>
      <c r="AK10" s="12" t="s">
        <v>13</v>
      </c>
      <c r="AL10" s="12"/>
      <c r="AM10" s="12"/>
      <c r="AN10" s="12"/>
      <c r="AO10" s="12"/>
      <c r="AP10" s="12"/>
      <c r="AQ10" s="12" t="s">
        <v>27</v>
      </c>
      <c r="AR10" s="12"/>
      <c r="AS10" s="12"/>
      <c r="AT10" s="12"/>
      <c r="AU10" s="12"/>
      <c r="AV10" s="12"/>
      <c r="AW10" s="12"/>
      <c r="AX10" s="12" t="s">
        <v>13</v>
      </c>
      <c r="AY10" s="12"/>
      <c r="AZ10" s="12"/>
      <c r="BA10" s="12"/>
      <c r="BB10" s="12"/>
      <c r="BC10" s="12" t="s">
        <v>13</v>
      </c>
      <c r="BD10" s="12"/>
      <c r="BE10" s="12"/>
    </row>
    <row r="11" spans="1:58" ht="9.9499999999999993" customHeight="1">
      <c r="A11" s="12" t="s">
        <v>32</v>
      </c>
      <c r="B11" s="12"/>
      <c r="C11" s="12"/>
      <c r="D11" s="12"/>
      <c r="E11" s="12"/>
      <c r="F11" s="12"/>
      <c r="G11" s="12"/>
      <c r="H11" s="12" t="s">
        <v>7</v>
      </c>
      <c r="I11" s="12"/>
      <c r="J11" s="12"/>
      <c r="K11" s="12"/>
      <c r="L11" s="12"/>
      <c r="M11" s="12" t="s">
        <v>33</v>
      </c>
      <c r="N11" s="12"/>
      <c r="O11" s="12"/>
      <c r="P11" s="12"/>
      <c r="Q11" s="12"/>
      <c r="R11" s="12"/>
      <c r="S11" s="12" t="s">
        <v>34</v>
      </c>
      <c r="T11" s="12"/>
      <c r="U11" s="12"/>
      <c r="V11" s="12"/>
      <c r="W11" s="12"/>
      <c r="X11" s="12"/>
      <c r="Y11" s="12" t="s">
        <v>35</v>
      </c>
      <c r="Z11" s="12"/>
      <c r="AA11" s="12"/>
      <c r="AB11" s="12"/>
      <c r="AC11" s="12" t="s">
        <v>36</v>
      </c>
      <c r="AD11" s="12"/>
      <c r="AE11" s="12"/>
      <c r="AF11" s="12"/>
      <c r="AG11" s="12"/>
      <c r="AH11" s="12"/>
      <c r="AI11" s="12"/>
      <c r="AJ11" s="12"/>
      <c r="AK11" s="12" t="s">
        <v>37</v>
      </c>
      <c r="AL11" s="12"/>
      <c r="AM11" s="12"/>
      <c r="AN11" s="12"/>
      <c r="AO11" s="12"/>
      <c r="AP11" s="12"/>
      <c r="AQ11" s="12" t="s">
        <v>35</v>
      </c>
      <c r="AR11" s="12"/>
      <c r="AS11" s="12"/>
      <c r="AT11" s="12"/>
      <c r="AU11" s="12"/>
      <c r="AV11" s="12"/>
      <c r="AW11" s="12"/>
      <c r="AX11" s="12" t="s">
        <v>13</v>
      </c>
      <c r="AY11" s="12"/>
      <c r="AZ11" s="12"/>
      <c r="BA11" s="12"/>
      <c r="BB11" s="12"/>
      <c r="BC11" s="12" t="s">
        <v>37</v>
      </c>
      <c r="BD11" s="12"/>
      <c r="BE11" s="12"/>
    </row>
    <row r="12" spans="1:58" ht="9.9499999999999993" customHeight="1">
      <c r="A12" s="12" t="s">
        <v>38</v>
      </c>
      <c r="B12" s="12"/>
      <c r="C12" s="12"/>
      <c r="D12" s="12"/>
      <c r="E12" s="12"/>
      <c r="F12" s="12"/>
      <c r="G12" s="12"/>
      <c r="H12" s="12" t="s">
        <v>7</v>
      </c>
      <c r="I12" s="12"/>
      <c r="J12" s="12"/>
      <c r="K12" s="12"/>
      <c r="L12" s="12"/>
      <c r="M12" s="12" t="s">
        <v>39</v>
      </c>
      <c r="N12" s="12"/>
      <c r="O12" s="12"/>
      <c r="P12" s="12"/>
      <c r="Q12" s="12"/>
      <c r="R12" s="12"/>
      <c r="S12" s="12" t="s">
        <v>40</v>
      </c>
      <c r="T12" s="12"/>
      <c r="U12" s="12"/>
      <c r="V12" s="12"/>
      <c r="W12" s="12"/>
      <c r="X12" s="12"/>
      <c r="Y12" s="12" t="s">
        <v>41</v>
      </c>
      <c r="Z12" s="12"/>
      <c r="AA12" s="12"/>
      <c r="AB12" s="12"/>
      <c r="AC12" s="12" t="s">
        <v>42</v>
      </c>
      <c r="AD12" s="12"/>
      <c r="AE12" s="12"/>
      <c r="AF12" s="12"/>
      <c r="AG12" s="12"/>
      <c r="AH12" s="12"/>
      <c r="AI12" s="12"/>
      <c r="AJ12" s="12"/>
      <c r="AK12" s="12" t="s">
        <v>43</v>
      </c>
      <c r="AL12" s="12"/>
      <c r="AM12" s="12"/>
      <c r="AN12" s="12"/>
      <c r="AO12" s="12"/>
      <c r="AP12" s="12"/>
      <c r="AQ12" s="12" t="s">
        <v>41</v>
      </c>
      <c r="AR12" s="12"/>
      <c r="AS12" s="12"/>
      <c r="AT12" s="12"/>
      <c r="AU12" s="12"/>
      <c r="AV12" s="12"/>
      <c r="AW12" s="12"/>
      <c r="AX12" s="12" t="s">
        <v>13</v>
      </c>
      <c r="AY12" s="12"/>
      <c r="AZ12" s="12"/>
      <c r="BA12" s="12"/>
      <c r="BB12" s="12"/>
      <c r="BC12" s="12" t="s">
        <v>43</v>
      </c>
      <c r="BD12" s="12"/>
      <c r="BE12" s="12"/>
    </row>
    <row r="13" spans="1:58" ht="9.9499999999999993" customHeight="1">
      <c r="A13" s="12" t="s">
        <v>44</v>
      </c>
      <c r="B13" s="12"/>
      <c r="C13" s="12"/>
      <c r="D13" s="12"/>
      <c r="E13" s="12"/>
      <c r="F13" s="12"/>
      <c r="G13" s="12"/>
      <c r="H13" s="12" t="s">
        <v>7</v>
      </c>
      <c r="I13" s="12"/>
      <c r="J13" s="12"/>
      <c r="K13" s="12"/>
      <c r="L13" s="12"/>
      <c r="M13" s="12" t="s">
        <v>45</v>
      </c>
      <c r="N13" s="12"/>
      <c r="O13" s="12"/>
      <c r="P13" s="12"/>
      <c r="Q13" s="12"/>
      <c r="R13" s="12"/>
      <c r="S13" s="12" t="s">
        <v>46</v>
      </c>
      <c r="T13" s="12"/>
      <c r="U13" s="12"/>
      <c r="V13" s="12"/>
      <c r="W13" s="12"/>
      <c r="X13" s="12"/>
      <c r="Y13" s="12" t="s">
        <v>47</v>
      </c>
      <c r="Z13" s="12"/>
      <c r="AA13" s="12"/>
      <c r="AB13" s="12"/>
      <c r="AC13" s="12" t="s">
        <v>48</v>
      </c>
      <c r="AD13" s="12"/>
      <c r="AE13" s="12"/>
      <c r="AF13" s="12"/>
      <c r="AG13" s="12"/>
      <c r="AH13" s="12"/>
      <c r="AI13" s="12"/>
      <c r="AJ13" s="12"/>
      <c r="AK13" s="12" t="s">
        <v>49</v>
      </c>
      <c r="AL13" s="12"/>
      <c r="AM13" s="12"/>
      <c r="AN13" s="12"/>
      <c r="AO13" s="12"/>
      <c r="AP13" s="12"/>
      <c r="AQ13" s="12" t="s">
        <v>47</v>
      </c>
      <c r="AR13" s="12"/>
      <c r="AS13" s="12"/>
      <c r="AT13" s="12"/>
      <c r="AU13" s="12"/>
      <c r="AV13" s="12"/>
      <c r="AW13" s="12"/>
      <c r="AX13" s="12" t="s">
        <v>13</v>
      </c>
      <c r="AY13" s="12"/>
      <c r="AZ13" s="12"/>
      <c r="BA13" s="12"/>
      <c r="BB13" s="12"/>
      <c r="BC13" s="12" t="s">
        <v>49</v>
      </c>
      <c r="BD13" s="12"/>
      <c r="BE13" s="12"/>
    </row>
    <row r="14" spans="1:58" ht="9.9499999999999993" customHeight="1">
      <c r="A14" s="12" t="s">
        <v>50</v>
      </c>
      <c r="B14" s="12"/>
      <c r="C14" s="12"/>
      <c r="D14" s="12"/>
      <c r="E14" s="12"/>
      <c r="F14" s="12"/>
      <c r="G14" s="12"/>
      <c r="H14" s="12" t="s">
        <v>7</v>
      </c>
      <c r="I14" s="12"/>
      <c r="J14" s="12"/>
      <c r="K14" s="12"/>
      <c r="L14" s="12"/>
      <c r="M14" s="12" t="s">
        <v>51</v>
      </c>
      <c r="N14" s="12"/>
      <c r="O14" s="12"/>
      <c r="P14" s="12"/>
      <c r="Q14" s="12"/>
      <c r="R14" s="12"/>
      <c r="S14" s="12" t="s">
        <v>49</v>
      </c>
      <c r="T14" s="12"/>
      <c r="U14" s="12"/>
      <c r="V14" s="12"/>
      <c r="W14" s="12"/>
      <c r="X14" s="12"/>
      <c r="Y14" s="12" t="s">
        <v>52</v>
      </c>
      <c r="Z14" s="12"/>
      <c r="AA14" s="12"/>
      <c r="AB14" s="12"/>
      <c r="AC14" s="12" t="s">
        <v>53</v>
      </c>
      <c r="AD14" s="12"/>
      <c r="AE14" s="12"/>
      <c r="AF14" s="12"/>
      <c r="AG14" s="12"/>
      <c r="AH14" s="12"/>
      <c r="AI14" s="12"/>
      <c r="AJ14" s="12"/>
      <c r="AK14" s="12" t="s">
        <v>49</v>
      </c>
      <c r="AL14" s="12"/>
      <c r="AM14" s="12"/>
      <c r="AN14" s="12"/>
      <c r="AO14" s="12"/>
      <c r="AP14" s="12"/>
      <c r="AQ14" s="12" t="s">
        <v>52</v>
      </c>
      <c r="AR14" s="12"/>
      <c r="AS14" s="12"/>
      <c r="AT14" s="12"/>
      <c r="AU14" s="12"/>
      <c r="AV14" s="12"/>
      <c r="AW14" s="12"/>
      <c r="AX14" s="12" t="s">
        <v>13</v>
      </c>
      <c r="AY14" s="12"/>
      <c r="AZ14" s="12"/>
      <c r="BA14" s="12"/>
      <c r="BB14" s="12"/>
      <c r="BC14" s="12" t="s">
        <v>49</v>
      </c>
      <c r="BD14" s="12"/>
      <c r="BE14" s="12"/>
    </row>
    <row r="15" spans="1:58" ht="9.9499999999999993" customHeight="1">
      <c r="A15" s="12" t="s">
        <v>54</v>
      </c>
      <c r="B15" s="12"/>
      <c r="C15" s="12"/>
      <c r="D15" s="12"/>
      <c r="E15" s="12"/>
      <c r="F15" s="12"/>
      <c r="G15" s="12"/>
      <c r="H15" s="12" t="s">
        <v>7</v>
      </c>
      <c r="I15" s="12"/>
      <c r="J15" s="12"/>
      <c r="K15" s="12"/>
      <c r="L15" s="12"/>
      <c r="M15" s="12" t="s">
        <v>55</v>
      </c>
      <c r="N15" s="12"/>
      <c r="O15" s="12"/>
      <c r="P15" s="12"/>
      <c r="Q15" s="12"/>
      <c r="R15" s="12"/>
      <c r="S15" s="12" t="s">
        <v>56</v>
      </c>
      <c r="T15" s="12"/>
      <c r="U15" s="12"/>
      <c r="V15" s="12"/>
      <c r="W15" s="12"/>
      <c r="X15" s="12"/>
      <c r="Y15" s="12" t="s">
        <v>27</v>
      </c>
      <c r="Z15" s="12"/>
      <c r="AA15" s="12"/>
      <c r="AB15" s="12"/>
      <c r="AC15" s="12" t="s">
        <v>57</v>
      </c>
      <c r="AD15" s="12"/>
      <c r="AE15" s="12"/>
      <c r="AF15" s="12"/>
      <c r="AG15" s="12"/>
      <c r="AH15" s="12"/>
      <c r="AI15" s="12"/>
      <c r="AJ15" s="12"/>
      <c r="AK15" s="12" t="s">
        <v>13</v>
      </c>
      <c r="AL15" s="12"/>
      <c r="AM15" s="12"/>
      <c r="AN15" s="12"/>
      <c r="AO15" s="12"/>
      <c r="AP15" s="12"/>
      <c r="AQ15" s="12" t="s">
        <v>27</v>
      </c>
      <c r="AR15" s="12"/>
      <c r="AS15" s="12"/>
      <c r="AT15" s="12"/>
      <c r="AU15" s="12"/>
      <c r="AV15" s="12"/>
      <c r="AW15" s="12"/>
      <c r="AX15" s="12" t="s">
        <v>13</v>
      </c>
      <c r="AY15" s="12"/>
      <c r="AZ15" s="12"/>
      <c r="BA15" s="12"/>
      <c r="BB15" s="12"/>
      <c r="BC15" s="12" t="s">
        <v>13</v>
      </c>
      <c r="BD15" s="12"/>
      <c r="BE15" s="12"/>
    </row>
    <row r="16" spans="1:58" ht="9.9499999999999993" customHeight="1">
      <c r="A16" s="12" t="s">
        <v>58</v>
      </c>
      <c r="B16" s="12"/>
      <c r="C16" s="12"/>
      <c r="D16" s="12"/>
      <c r="E16" s="12"/>
      <c r="F16" s="12"/>
      <c r="G16" s="12"/>
      <c r="H16" s="12" t="s">
        <v>7</v>
      </c>
      <c r="I16" s="12"/>
      <c r="J16" s="12"/>
      <c r="K16" s="12"/>
      <c r="L16" s="12"/>
      <c r="M16" s="12" t="s">
        <v>59</v>
      </c>
      <c r="N16" s="12"/>
      <c r="O16" s="12"/>
      <c r="P16" s="12"/>
      <c r="Q16" s="12"/>
      <c r="R16" s="12"/>
      <c r="S16" s="12" t="s">
        <v>46</v>
      </c>
      <c r="T16" s="12"/>
      <c r="U16" s="12"/>
      <c r="V16" s="12"/>
      <c r="W16" s="12"/>
      <c r="X16" s="12"/>
      <c r="Y16" s="12" t="s">
        <v>60</v>
      </c>
      <c r="Z16" s="12"/>
      <c r="AA16" s="12"/>
      <c r="AB16" s="12"/>
      <c r="AC16" s="12" t="s">
        <v>61</v>
      </c>
      <c r="AD16" s="12"/>
      <c r="AE16" s="12"/>
      <c r="AF16" s="12"/>
      <c r="AG16" s="12"/>
      <c r="AH16" s="12"/>
      <c r="AI16" s="12"/>
      <c r="AJ16" s="12"/>
      <c r="AK16" s="12" t="s">
        <v>62</v>
      </c>
      <c r="AL16" s="12"/>
      <c r="AM16" s="12"/>
      <c r="AN16" s="12"/>
      <c r="AO16" s="12"/>
      <c r="AP16" s="12"/>
      <c r="AQ16" s="12" t="s">
        <v>60</v>
      </c>
      <c r="AR16" s="12"/>
      <c r="AS16" s="12"/>
      <c r="AT16" s="12"/>
      <c r="AU16" s="12"/>
      <c r="AV16" s="12"/>
      <c r="AW16" s="12"/>
      <c r="AX16" s="12" t="s">
        <v>13</v>
      </c>
      <c r="AY16" s="12"/>
      <c r="AZ16" s="12"/>
      <c r="BA16" s="12"/>
      <c r="BB16" s="12"/>
      <c r="BC16" s="12" t="s">
        <v>62</v>
      </c>
      <c r="BD16" s="12"/>
      <c r="BE16" s="12"/>
    </row>
    <row r="17" spans="1:57" ht="9.9499999999999993" customHeight="1">
      <c r="A17" s="12" t="s">
        <v>63</v>
      </c>
      <c r="B17" s="12"/>
      <c r="C17" s="12"/>
      <c r="D17" s="12"/>
      <c r="E17" s="12"/>
      <c r="F17" s="12"/>
      <c r="G17" s="12"/>
      <c r="H17" s="12" t="s">
        <v>7</v>
      </c>
      <c r="I17" s="12"/>
      <c r="J17" s="12"/>
      <c r="K17" s="12"/>
      <c r="L17" s="12"/>
      <c r="M17" s="12" t="s">
        <v>64</v>
      </c>
      <c r="N17" s="12"/>
      <c r="O17" s="12"/>
      <c r="P17" s="12"/>
      <c r="Q17" s="12"/>
      <c r="R17" s="12"/>
      <c r="S17" s="12" t="s">
        <v>65</v>
      </c>
      <c r="T17" s="12"/>
      <c r="U17" s="12"/>
      <c r="V17" s="12"/>
      <c r="W17" s="12"/>
      <c r="X17" s="12"/>
      <c r="Y17" s="12" t="s">
        <v>27</v>
      </c>
      <c r="Z17" s="12"/>
      <c r="AA17" s="12"/>
      <c r="AB17" s="12"/>
      <c r="AC17" s="12" t="s">
        <v>57</v>
      </c>
      <c r="AD17" s="12"/>
      <c r="AE17" s="12"/>
      <c r="AF17" s="12"/>
      <c r="AG17" s="12"/>
      <c r="AH17" s="12"/>
      <c r="AI17" s="12"/>
      <c r="AJ17" s="12"/>
      <c r="AK17" s="12" t="s">
        <v>13</v>
      </c>
      <c r="AL17" s="12"/>
      <c r="AM17" s="12"/>
      <c r="AN17" s="12"/>
      <c r="AO17" s="12"/>
      <c r="AP17" s="12"/>
      <c r="AQ17" s="12" t="s">
        <v>27</v>
      </c>
      <c r="AR17" s="12"/>
      <c r="AS17" s="12"/>
      <c r="AT17" s="12"/>
      <c r="AU17" s="12"/>
      <c r="AV17" s="12"/>
      <c r="AW17" s="12"/>
      <c r="AX17" s="12" t="s">
        <v>13</v>
      </c>
      <c r="AY17" s="12"/>
      <c r="AZ17" s="12"/>
      <c r="BA17" s="12"/>
      <c r="BB17" s="12"/>
      <c r="BC17" s="12" t="s">
        <v>13</v>
      </c>
      <c r="BD17" s="12"/>
      <c r="BE17" s="12"/>
    </row>
    <row r="18" spans="1:57" ht="9.9499999999999993" customHeight="1">
      <c r="A18" s="12" t="s">
        <v>66</v>
      </c>
      <c r="B18" s="12"/>
      <c r="C18" s="12"/>
      <c r="D18" s="12"/>
      <c r="E18" s="12"/>
      <c r="F18" s="12"/>
      <c r="G18" s="12"/>
      <c r="H18" s="12" t="s">
        <v>7</v>
      </c>
      <c r="I18" s="12"/>
      <c r="J18" s="12"/>
      <c r="K18" s="12"/>
      <c r="L18" s="12"/>
      <c r="M18" s="12" t="s">
        <v>67</v>
      </c>
      <c r="N18" s="12"/>
      <c r="O18" s="12"/>
      <c r="P18" s="12"/>
      <c r="Q18" s="12"/>
      <c r="R18" s="12"/>
      <c r="S18" s="12" t="s">
        <v>68</v>
      </c>
      <c r="T18" s="12"/>
      <c r="U18" s="12"/>
      <c r="V18" s="12"/>
      <c r="W18" s="12"/>
      <c r="X18" s="12"/>
      <c r="Y18" s="12" t="s">
        <v>69</v>
      </c>
      <c r="Z18" s="12"/>
      <c r="AA18" s="12"/>
      <c r="AB18" s="12"/>
      <c r="AC18" s="12" t="s">
        <v>70</v>
      </c>
      <c r="AD18" s="12"/>
      <c r="AE18" s="12"/>
      <c r="AF18" s="12"/>
      <c r="AG18" s="12"/>
      <c r="AH18" s="12"/>
      <c r="AI18" s="12"/>
      <c r="AJ18" s="12"/>
      <c r="AK18" s="12" t="s">
        <v>19</v>
      </c>
      <c r="AL18" s="12"/>
      <c r="AM18" s="12"/>
      <c r="AN18" s="12"/>
      <c r="AO18" s="12"/>
      <c r="AP18" s="12"/>
      <c r="AQ18" s="12" t="s">
        <v>69</v>
      </c>
      <c r="AR18" s="12"/>
      <c r="AS18" s="12"/>
      <c r="AT18" s="12"/>
      <c r="AU18" s="12"/>
      <c r="AV18" s="12"/>
      <c r="AW18" s="12"/>
      <c r="AX18" s="12" t="s">
        <v>13</v>
      </c>
      <c r="AY18" s="12"/>
      <c r="AZ18" s="12"/>
      <c r="BA18" s="12"/>
      <c r="BB18" s="12"/>
      <c r="BC18" s="12" t="s">
        <v>19</v>
      </c>
      <c r="BD18" s="12"/>
      <c r="BE18" s="12"/>
    </row>
    <row r="19" spans="1:57" ht="9.9499999999999993" customHeight="1">
      <c r="A19" s="12" t="s">
        <v>71</v>
      </c>
      <c r="B19" s="12"/>
      <c r="C19" s="12"/>
      <c r="D19" s="12"/>
      <c r="E19" s="12"/>
      <c r="F19" s="12"/>
      <c r="G19" s="12"/>
      <c r="H19" s="12" t="s">
        <v>7</v>
      </c>
      <c r="I19" s="12"/>
      <c r="J19" s="12"/>
      <c r="K19" s="12"/>
      <c r="L19" s="12"/>
      <c r="M19" s="12" t="s">
        <v>27</v>
      </c>
      <c r="N19" s="12"/>
      <c r="O19" s="12"/>
      <c r="P19" s="12"/>
      <c r="Q19" s="12"/>
      <c r="R19" s="12"/>
      <c r="S19" s="12" t="s">
        <v>13</v>
      </c>
      <c r="T19" s="12"/>
      <c r="U19" s="12"/>
      <c r="V19" s="12"/>
      <c r="W19" s="12"/>
      <c r="X19" s="12"/>
      <c r="Y19" s="12" t="s">
        <v>27</v>
      </c>
      <c r="Z19" s="12"/>
      <c r="AA19" s="12"/>
      <c r="AB19" s="12"/>
      <c r="AC19" s="12" t="s">
        <v>13</v>
      </c>
      <c r="AD19" s="12"/>
      <c r="AE19" s="12"/>
      <c r="AF19" s="12"/>
      <c r="AG19" s="12"/>
      <c r="AH19" s="12"/>
      <c r="AI19" s="12"/>
      <c r="AJ19" s="12"/>
      <c r="AK19" s="12" t="s">
        <v>13</v>
      </c>
      <c r="AL19" s="12"/>
      <c r="AM19" s="12"/>
      <c r="AN19" s="12"/>
      <c r="AO19" s="12"/>
      <c r="AP19" s="12"/>
      <c r="AQ19" s="12" t="s">
        <v>27</v>
      </c>
      <c r="AR19" s="12"/>
      <c r="AS19" s="12"/>
      <c r="AT19" s="12"/>
      <c r="AU19" s="12"/>
      <c r="AV19" s="12"/>
      <c r="AW19" s="12"/>
      <c r="AX19" s="12" t="s">
        <v>13</v>
      </c>
      <c r="AY19" s="12"/>
      <c r="AZ19" s="12"/>
      <c r="BA19" s="12"/>
      <c r="BB19" s="12"/>
      <c r="BC19" s="12" t="s">
        <v>13</v>
      </c>
      <c r="BD19" s="12"/>
      <c r="BE19" s="12"/>
    </row>
    <row r="20" spans="1:57" ht="9.9499999999999993" customHeight="1">
      <c r="A20" s="12" t="s">
        <v>72</v>
      </c>
      <c r="B20" s="12"/>
      <c r="C20" s="12"/>
      <c r="D20" s="12"/>
      <c r="E20" s="12"/>
      <c r="F20" s="12"/>
      <c r="G20" s="12"/>
      <c r="H20" s="12" t="s">
        <v>7</v>
      </c>
      <c r="I20" s="12"/>
      <c r="J20" s="12"/>
      <c r="K20" s="12"/>
      <c r="L20" s="12"/>
      <c r="M20" s="12" t="s">
        <v>27</v>
      </c>
      <c r="N20" s="12"/>
      <c r="O20" s="12"/>
      <c r="P20" s="12"/>
      <c r="Q20" s="12"/>
      <c r="R20" s="12"/>
      <c r="S20" s="12" t="s">
        <v>13</v>
      </c>
      <c r="T20" s="12"/>
      <c r="U20" s="12"/>
      <c r="V20" s="12"/>
      <c r="W20" s="12"/>
      <c r="X20" s="12"/>
      <c r="Y20" s="12" t="s">
        <v>27</v>
      </c>
      <c r="Z20" s="12"/>
      <c r="AA20" s="12"/>
      <c r="AB20" s="12"/>
      <c r="AC20" s="12" t="s">
        <v>13</v>
      </c>
      <c r="AD20" s="12"/>
      <c r="AE20" s="12"/>
      <c r="AF20" s="12"/>
      <c r="AG20" s="12"/>
      <c r="AH20" s="12"/>
      <c r="AI20" s="12"/>
      <c r="AJ20" s="12"/>
      <c r="AK20" s="12" t="s">
        <v>13</v>
      </c>
      <c r="AL20" s="12"/>
      <c r="AM20" s="12"/>
      <c r="AN20" s="12"/>
      <c r="AO20" s="12"/>
      <c r="AP20" s="12"/>
      <c r="AQ20" s="12" t="s">
        <v>27</v>
      </c>
      <c r="AR20" s="12"/>
      <c r="AS20" s="12"/>
      <c r="AT20" s="12"/>
      <c r="AU20" s="12"/>
      <c r="AV20" s="12"/>
      <c r="AW20" s="12"/>
      <c r="AX20" s="12" t="s">
        <v>13</v>
      </c>
      <c r="AY20" s="12"/>
      <c r="AZ20" s="12"/>
      <c r="BA20" s="12"/>
      <c r="BB20" s="12"/>
      <c r="BC20" s="12" t="s">
        <v>13</v>
      </c>
      <c r="BD20" s="12"/>
      <c r="BE20" s="12"/>
    </row>
    <row r="21" spans="1:57" ht="9.9499999999999993" customHeight="1">
      <c r="A21" s="12" t="s">
        <v>73</v>
      </c>
      <c r="B21" s="12"/>
      <c r="C21" s="12"/>
      <c r="D21" s="12"/>
      <c r="E21" s="12"/>
      <c r="F21" s="12"/>
      <c r="G21" s="12"/>
      <c r="H21" s="12" t="s">
        <v>7</v>
      </c>
      <c r="I21" s="12"/>
      <c r="J21" s="12"/>
      <c r="K21" s="12"/>
      <c r="L21" s="12"/>
      <c r="M21" s="12" t="s">
        <v>27</v>
      </c>
      <c r="N21" s="12"/>
      <c r="O21" s="12"/>
      <c r="P21" s="12"/>
      <c r="Q21" s="12"/>
      <c r="R21" s="12"/>
      <c r="S21" s="12" t="s">
        <v>13</v>
      </c>
      <c r="T21" s="12"/>
      <c r="U21" s="12"/>
      <c r="V21" s="12"/>
      <c r="W21" s="12"/>
      <c r="X21" s="12"/>
      <c r="Y21" s="12" t="s">
        <v>27</v>
      </c>
      <c r="Z21" s="12"/>
      <c r="AA21" s="12"/>
      <c r="AB21" s="12"/>
      <c r="AC21" s="12" t="s">
        <v>13</v>
      </c>
      <c r="AD21" s="12"/>
      <c r="AE21" s="12"/>
      <c r="AF21" s="12"/>
      <c r="AG21" s="12"/>
      <c r="AH21" s="12"/>
      <c r="AI21" s="12"/>
      <c r="AJ21" s="12"/>
      <c r="AK21" s="12" t="s">
        <v>13</v>
      </c>
      <c r="AL21" s="12"/>
      <c r="AM21" s="12"/>
      <c r="AN21" s="12"/>
      <c r="AO21" s="12"/>
      <c r="AP21" s="12"/>
      <c r="AQ21" s="12" t="s">
        <v>27</v>
      </c>
      <c r="AR21" s="12"/>
      <c r="AS21" s="12"/>
      <c r="AT21" s="12"/>
      <c r="AU21" s="12"/>
      <c r="AV21" s="12"/>
      <c r="AW21" s="12"/>
      <c r="AX21" s="12" t="s">
        <v>13</v>
      </c>
      <c r="AY21" s="12"/>
      <c r="AZ21" s="12"/>
      <c r="BA21" s="12"/>
      <c r="BB21" s="12"/>
      <c r="BC21" s="12" t="s">
        <v>13</v>
      </c>
      <c r="BD21" s="12"/>
      <c r="BE21" s="12"/>
    </row>
    <row r="22" spans="1:57" ht="9.9499999999999993" customHeight="1">
      <c r="A22" s="12" t="s">
        <v>74</v>
      </c>
      <c r="B22" s="12"/>
      <c r="C22" s="12"/>
      <c r="D22" s="12"/>
      <c r="E22" s="12"/>
      <c r="F22" s="12"/>
      <c r="G22" s="12"/>
      <c r="H22" s="12" t="s">
        <v>7</v>
      </c>
      <c r="I22" s="12"/>
      <c r="J22" s="12"/>
      <c r="K22" s="12"/>
      <c r="L22" s="12"/>
      <c r="M22" s="12" t="s">
        <v>27</v>
      </c>
      <c r="N22" s="12"/>
      <c r="O22" s="12"/>
      <c r="P22" s="12"/>
      <c r="Q22" s="12"/>
      <c r="R22" s="12"/>
      <c r="S22" s="12" t="s">
        <v>13</v>
      </c>
      <c r="T22" s="12"/>
      <c r="U22" s="12"/>
      <c r="V22" s="12"/>
      <c r="W22" s="12"/>
      <c r="X22" s="12"/>
      <c r="Y22" s="12" t="s">
        <v>27</v>
      </c>
      <c r="Z22" s="12"/>
      <c r="AA22" s="12"/>
      <c r="AB22" s="12"/>
      <c r="AC22" s="12" t="s">
        <v>13</v>
      </c>
      <c r="AD22" s="12"/>
      <c r="AE22" s="12"/>
      <c r="AF22" s="12"/>
      <c r="AG22" s="12"/>
      <c r="AH22" s="12"/>
      <c r="AI22" s="12"/>
      <c r="AJ22" s="12"/>
      <c r="AK22" s="12" t="s">
        <v>13</v>
      </c>
      <c r="AL22" s="12"/>
      <c r="AM22" s="12"/>
      <c r="AN22" s="12"/>
      <c r="AO22" s="12"/>
      <c r="AP22" s="12"/>
      <c r="AQ22" s="12" t="s">
        <v>27</v>
      </c>
      <c r="AR22" s="12"/>
      <c r="AS22" s="12"/>
      <c r="AT22" s="12"/>
      <c r="AU22" s="12"/>
      <c r="AV22" s="12"/>
      <c r="AW22" s="12"/>
      <c r="AX22" s="12" t="s">
        <v>13</v>
      </c>
      <c r="AY22" s="12"/>
      <c r="AZ22" s="12"/>
      <c r="BA22" s="12"/>
      <c r="BB22" s="12"/>
      <c r="BC22" s="12" t="s">
        <v>13</v>
      </c>
      <c r="BD22" s="12"/>
      <c r="BE22" s="12"/>
    </row>
    <row r="23" spans="1:57" ht="9.9499999999999993" customHeight="1">
      <c r="A23" s="12" t="s">
        <v>75</v>
      </c>
      <c r="B23" s="12"/>
      <c r="C23" s="12"/>
      <c r="D23" s="12"/>
      <c r="E23" s="12"/>
      <c r="F23" s="12"/>
      <c r="G23" s="12"/>
      <c r="H23" s="12" t="s">
        <v>76</v>
      </c>
      <c r="I23" s="12"/>
      <c r="J23" s="12"/>
      <c r="K23" s="12"/>
      <c r="L23" s="12"/>
      <c r="M23" s="12" t="s">
        <v>77</v>
      </c>
      <c r="N23" s="12"/>
      <c r="O23" s="12"/>
      <c r="P23" s="12"/>
      <c r="Q23" s="12"/>
      <c r="R23" s="12"/>
      <c r="S23" s="12" t="s">
        <v>78</v>
      </c>
      <c r="T23" s="12"/>
      <c r="U23" s="12"/>
      <c r="V23" s="12"/>
      <c r="W23" s="12"/>
      <c r="X23" s="12"/>
      <c r="Y23" s="12" t="s">
        <v>79</v>
      </c>
      <c r="Z23" s="12"/>
      <c r="AA23" s="12"/>
      <c r="AB23" s="12"/>
      <c r="AC23" s="12" t="s">
        <v>80</v>
      </c>
      <c r="AD23" s="12"/>
      <c r="AE23" s="12"/>
      <c r="AF23" s="12"/>
      <c r="AG23" s="12"/>
      <c r="AH23" s="12"/>
      <c r="AI23" s="12"/>
      <c r="AJ23" s="12"/>
      <c r="AK23" s="12" t="s">
        <v>81</v>
      </c>
      <c r="AL23" s="12"/>
      <c r="AM23" s="12"/>
      <c r="AN23" s="12"/>
      <c r="AO23" s="12"/>
      <c r="AP23" s="12"/>
      <c r="AQ23" s="12" t="s">
        <v>79</v>
      </c>
      <c r="AR23" s="12"/>
      <c r="AS23" s="12"/>
      <c r="AT23" s="12"/>
      <c r="AU23" s="12"/>
      <c r="AV23" s="12"/>
      <c r="AW23" s="12"/>
      <c r="AX23" s="12" t="s">
        <v>13</v>
      </c>
      <c r="AY23" s="12"/>
      <c r="AZ23" s="12"/>
      <c r="BA23" s="12"/>
      <c r="BB23" s="12"/>
      <c r="BC23" s="12" t="s">
        <v>81</v>
      </c>
      <c r="BD23" s="12"/>
      <c r="BE23" s="12"/>
    </row>
    <row r="24" spans="1:57" ht="9.9499999999999993" customHeight="1">
      <c r="A24" s="12" t="s">
        <v>82</v>
      </c>
      <c r="B24" s="12"/>
      <c r="C24" s="12"/>
      <c r="D24" s="12"/>
      <c r="E24" s="12"/>
      <c r="F24" s="12"/>
      <c r="G24" s="12"/>
      <c r="H24" s="12" t="s">
        <v>76</v>
      </c>
      <c r="I24" s="12"/>
      <c r="J24" s="12"/>
      <c r="K24" s="12"/>
      <c r="L24" s="12"/>
      <c r="M24" s="12" t="s">
        <v>83</v>
      </c>
      <c r="N24" s="12"/>
      <c r="O24" s="12"/>
      <c r="P24" s="12"/>
      <c r="Q24" s="12"/>
      <c r="R24" s="12"/>
      <c r="S24" s="12" t="s">
        <v>84</v>
      </c>
      <c r="T24" s="12"/>
      <c r="U24" s="12"/>
      <c r="V24" s="12"/>
      <c r="W24" s="12"/>
      <c r="X24" s="12"/>
      <c r="Y24" s="12" t="s">
        <v>85</v>
      </c>
      <c r="Z24" s="12"/>
      <c r="AA24" s="12"/>
      <c r="AB24" s="12"/>
      <c r="AC24" s="12" t="s">
        <v>86</v>
      </c>
      <c r="AD24" s="12"/>
      <c r="AE24" s="12"/>
      <c r="AF24" s="12"/>
      <c r="AG24" s="12"/>
      <c r="AH24" s="12"/>
      <c r="AI24" s="12"/>
      <c r="AJ24" s="12"/>
      <c r="AK24" s="12" t="s">
        <v>87</v>
      </c>
      <c r="AL24" s="12"/>
      <c r="AM24" s="12"/>
      <c r="AN24" s="12"/>
      <c r="AO24" s="12"/>
      <c r="AP24" s="12"/>
      <c r="AQ24" s="12" t="s">
        <v>85</v>
      </c>
      <c r="AR24" s="12"/>
      <c r="AS24" s="12"/>
      <c r="AT24" s="12"/>
      <c r="AU24" s="12"/>
      <c r="AV24" s="12"/>
      <c r="AW24" s="12"/>
      <c r="AX24" s="12" t="s">
        <v>13</v>
      </c>
      <c r="AY24" s="12"/>
      <c r="AZ24" s="12"/>
      <c r="BA24" s="12"/>
      <c r="BB24" s="12"/>
      <c r="BC24" s="12" t="s">
        <v>87</v>
      </c>
      <c r="BD24" s="12"/>
      <c r="BE24" s="12"/>
    </row>
    <row r="25" spans="1:57" ht="9.9499999999999993" customHeight="1">
      <c r="A25" s="12" t="s">
        <v>88</v>
      </c>
      <c r="B25" s="12"/>
      <c r="C25" s="12"/>
      <c r="D25" s="12"/>
      <c r="E25" s="12"/>
      <c r="F25" s="12"/>
      <c r="G25" s="12"/>
      <c r="H25" s="12" t="s">
        <v>76</v>
      </c>
      <c r="I25" s="12"/>
      <c r="J25" s="12"/>
      <c r="K25" s="12"/>
      <c r="L25" s="12"/>
      <c r="M25" s="12" t="s">
        <v>89</v>
      </c>
      <c r="N25" s="12"/>
      <c r="O25" s="12"/>
      <c r="P25" s="12"/>
      <c r="Q25" s="12"/>
      <c r="R25" s="12"/>
      <c r="S25" s="12" t="s">
        <v>90</v>
      </c>
      <c r="T25" s="12"/>
      <c r="U25" s="12"/>
      <c r="V25" s="12"/>
      <c r="W25" s="12"/>
      <c r="X25" s="12"/>
      <c r="Y25" s="12" t="s">
        <v>91</v>
      </c>
      <c r="Z25" s="12"/>
      <c r="AA25" s="12"/>
      <c r="AB25" s="12"/>
      <c r="AC25" s="12" t="s">
        <v>92</v>
      </c>
      <c r="AD25" s="12"/>
      <c r="AE25" s="12"/>
      <c r="AF25" s="12"/>
      <c r="AG25" s="12"/>
      <c r="AH25" s="12"/>
      <c r="AI25" s="12"/>
      <c r="AJ25" s="12"/>
      <c r="AK25" s="12" t="s">
        <v>90</v>
      </c>
      <c r="AL25" s="12"/>
      <c r="AM25" s="12"/>
      <c r="AN25" s="12"/>
      <c r="AO25" s="12"/>
      <c r="AP25" s="12"/>
      <c r="AQ25" s="12" t="s">
        <v>91</v>
      </c>
      <c r="AR25" s="12"/>
      <c r="AS25" s="12"/>
      <c r="AT25" s="12"/>
      <c r="AU25" s="12"/>
      <c r="AV25" s="12"/>
      <c r="AW25" s="12"/>
      <c r="AX25" s="12" t="s">
        <v>13</v>
      </c>
      <c r="AY25" s="12"/>
      <c r="AZ25" s="12"/>
      <c r="BA25" s="12"/>
      <c r="BB25" s="12"/>
      <c r="BC25" s="12" t="s">
        <v>90</v>
      </c>
      <c r="BD25" s="12"/>
      <c r="BE25" s="12"/>
    </row>
    <row r="26" spans="1:57" ht="9.9499999999999993" customHeight="1">
      <c r="A26" s="12" t="s">
        <v>93</v>
      </c>
      <c r="B26" s="12"/>
      <c r="C26" s="12"/>
      <c r="D26" s="12"/>
      <c r="E26" s="12"/>
      <c r="F26" s="12"/>
      <c r="G26" s="12"/>
      <c r="H26" s="12" t="s">
        <v>76</v>
      </c>
      <c r="I26" s="12"/>
      <c r="J26" s="12"/>
      <c r="K26" s="12"/>
      <c r="L26" s="12"/>
      <c r="M26" s="12" t="s">
        <v>94</v>
      </c>
      <c r="N26" s="12"/>
      <c r="O26" s="12"/>
      <c r="P26" s="12"/>
      <c r="Q26" s="12"/>
      <c r="R26" s="12"/>
      <c r="S26" s="12" t="s">
        <v>95</v>
      </c>
      <c r="T26" s="12"/>
      <c r="U26" s="12"/>
      <c r="V26" s="12"/>
      <c r="W26" s="12"/>
      <c r="X26" s="12"/>
      <c r="Y26" s="12" t="s">
        <v>96</v>
      </c>
      <c r="Z26" s="12"/>
      <c r="AA26" s="12"/>
      <c r="AB26" s="12"/>
      <c r="AC26" s="12" t="s">
        <v>97</v>
      </c>
      <c r="AD26" s="12"/>
      <c r="AE26" s="12"/>
      <c r="AF26" s="12"/>
      <c r="AG26" s="12"/>
      <c r="AH26" s="12"/>
      <c r="AI26" s="12"/>
      <c r="AJ26" s="12"/>
      <c r="AK26" s="12" t="s">
        <v>98</v>
      </c>
      <c r="AL26" s="12"/>
      <c r="AM26" s="12"/>
      <c r="AN26" s="12"/>
      <c r="AO26" s="12"/>
      <c r="AP26" s="12"/>
      <c r="AQ26" s="12" t="s">
        <v>96</v>
      </c>
      <c r="AR26" s="12"/>
      <c r="AS26" s="12"/>
      <c r="AT26" s="12"/>
      <c r="AU26" s="12"/>
      <c r="AV26" s="12"/>
      <c r="AW26" s="12"/>
      <c r="AX26" s="12" t="s">
        <v>13</v>
      </c>
      <c r="AY26" s="12"/>
      <c r="AZ26" s="12"/>
      <c r="BA26" s="12"/>
      <c r="BB26" s="12"/>
      <c r="BC26" s="12" t="s">
        <v>98</v>
      </c>
      <c r="BD26" s="12"/>
      <c r="BE26" s="12"/>
    </row>
    <row r="27" spans="1:57" ht="9.9499999999999993" customHeight="1">
      <c r="A27" s="12" t="s">
        <v>99</v>
      </c>
      <c r="B27" s="12"/>
      <c r="C27" s="12"/>
      <c r="D27" s="12"/>
      <c r="E27" s="12"/>
      <c r="F27" s="12"/>
      <c r="G27" s="12"/>
      <c r="H27" s="12" t="s">
        <v>76</v>
      </c>
      <c r="I27" s="12"/>
      <c r="J27" s="12"/>
      <c r="K27" s="12"/>
      <c r="L27" s="12"/>
      <c r="M27" s="12" t="s">
        <v>100</v>
      </c>
      <c r="N27" s="12"/>
      <c r="O27" s="12"/>
      <c r="P27" s="12"/>
      <c r="Q27" s="12"/>
      <c r="R27" s="12"/>
      <c r="S27" s="12" t="s">
        <v>101</v>
      </c>
      <c r="T27" s="12"/>
      <c r="U27" s="12"/>
      <c r="V27" s="12"/>
      <c r="W27" s="12"/>
      <c r="X27" s="12"/>
      <c r="Y27" s="12" t="s">
        <v>102</v>
      </c>
      <c r="Z27" s="12"/>
      <c r="AA27" s="12"/>
      <c r="AB27" s="12"/>
      <c r="AC27" s="12" t="s">
        <v>103</v>
      </c>
      <c r="AD27" s="12"/>
      <c r="AE27" s="12"/>
      <c r="AF27" s="12"/>
      <c r="AG27" s="12"/>
      <c r="AH27" s="12"/>
      <c r="AI27" s="12"/>
      <c r="AJ27" s="12"/>
      <c r="AK27" s="12" t="s">
        <v>65</v>
      </c>
      <c r="AL27" s="12"/>
      <c r="AM27" s="12"/>
      <c r="AN27" s="12"/>
      <c r="AO27" s="12"/>
      <c r="AP27" s="12"/>
      <c r="AQ27" s="12" t="s">
        <v>102</v>
      </c>
      <c r="AR27" s="12"/>
      <c r="AS27" s="12"/>
      <c r="AT27" s="12"/>
      <c r="AU27" s="12"/>
      <c r="AV27" s="12"/>
      <c r="AW27" s="12"/>
      <c r="AX27" s="12" t="s">
        <v>13</v>
      </c>
      <c r="AY27" s="12"/>
      <c r="AZ27" s="12"/>
      <c r="BA27" s="12"/>
      <c r="BB27" s="12"/>
      <c r="BC27" s="12" t="s">
        <v>65</v>
      </c>
      <c r="BD27" s="12"/>
      <c r="BE27" s="12"/>
    </row>
    <row r="28" spans="1:57" ht="9.9499999999999993" customHeight="1">
      <c r="A28" s="12" t="s">
        <v>104</v>
      </c>
      <c r="B28" s="12"/>
      <c r="C28" s="12"/>
      <c r="D28" s="12"/>
      <c r="E28" s="12"/>
      <c r="F28" s="12"/>
      <c r="G28" s="12"/>
      <c r="H28" s="12" t="s">
        <v>76</v>
      </c>
      <c r="I28" s="12"/>
      <c r="J28" s="12"/>
      <c r="K28" s="12"/>
      <c r="L28" s="12"/>
      <c r="M28" s="12" t="s">
        <v>105</v>
      </c>
      <c r="N28" s="12"/>
      <c r="O28" s="12"/>
      <c r="P28" s="12"/>
      <c r="Q28" s="12"/>
      <c r="R28" s="12"/>
      <c r="S28" s="12" t="s">
        <v>62</v>
      </c>
      <c r="T28" s="12"/>
      <c r="U28" s="12"/>
      <c r="V28" s="12"/>
      <c r="W28" s="12"/>
      <c r="X28" s="12"/>
      <c r="Y28" s="12" t="s">
        <v>106</v>
      </c>
      <c r="Z28" s="12"/>
      <c r="AA28" s="12"/>
      <c r="AB28" s="12"/>
      <c r="AC28" s="12" t="s">
        <v>107</v>
      </c>
      <c r="AD28" s="12"/>
      <c r="AE28" s="12"/>
      <c r="AF28" s="12"/>
      <c r="AG28" s="12"/>
      <c r="AH28" s="12"/>
      <c r="AI28" s="12"/>
      <c r="AJ28" s="12"/>
      <c r="AK28" s="12" t="s">
        <v>62</v>
      </c>
      <c r="AL28" s="12"/>
      <c r="AM28" s="12"/>
      <c r="AN28" s="12"/>
      <c r="AO28" s="12"/>
      <c r="AP28" s="12"/>
      <c r="AQ28" s="12" t="s">
        <v>106</v>
      </c>
      <c r="AR28" s="12"/>
      <c r="AS28" s="12"/>
      <c r="AT28" s="12"/>
      <c r="AU28" s="12"/>
      <c r="AV28" s="12"/>
      <c r="AW28" s="12"/>
      <c r="AX28" s="12" t="s">
        <v>13</v>
      </c>
      <c r="AY28" s="12"/>
      <c r="AZ28" s="12"/>
      <c r="BA28" s="12"/>
      <c r="BB28" s="12"/>
      <c r="BC28" s="12" t="s">
        <v>62</v>
      </c>
      <c r="BD28" s="12"/>
      <c r="BE28" s="12"/>
    </row>
    <row r="29" spans="1:57" ht="9.9499999999999993" customHeight="1">
      <c r="A29" s="12" t="s">
        <v>108</v>
      </c>
      <c r="B29" s="12"/>
      <c r="C29" s="12"/>
      <c r="D29" s="12"/>
      <c r="E29" s="12"/>
      <c r="F29" s="12"/>
      <c r="G29" s="12"/>
      <c r="H29" s="12" t="s">
        <v>76</v>
      </c>
      <c r="I29" s="12"/>
      <c r="J29" s="12"/>
      <c r="K29" s="12"/>
      <c r="L29" s="12"/>
      <c r="M29" s="12" t="s">
        <v>109</v>
      </c>
      <c r="N29" s="12"/>
      <c r="O29" s="12"/>
      <c r="P29" s="12"/>
      <c r="Q29" s="12"/>
      <c r="R29" s="12"/>
      <c r="S29" s="12" t="s">
        <v>110</v>
      </c>
      <c r="T29" s="12"/>
      <c r="U29" s="12"/>
      <c r="V29" s="12"/>
      <c r="W29" s="12"/>
      <c r="X29" s="12"/>
      <c r="Y29" s="12" t="s">
        <v>111</v>
      </c>
      <c r="Z29" s="12"/>
      <c r="AA29" s="12"/>
      <c r="AB29" s="12"/>
      <c r="AC29" s="12" t="s">
        <v>107</v>
      </c>
      <c r="AD29" s="12"/>
      <c r="AE29" s="12"/>
      <c r="AF29" s="12"/>
      <c r="AG29" s="12"/>
      <c r="AH29" s="12"/>
      <c r="AI29" s="12"/>
      <c r="AJ29" s="12"/>
      <c r="AK29" s="12" t="s">
        <v>110</v>
      </c>
      <c r="AL29" s="12"/>
      <c r="AM29" s="12"/>
      <c r="AN29" s="12"/>
      <c r="AO29" s="12"/>
      <c r="AP29" s="12"/>
      <c r="AQ29" s="12" t="s">
        <v>111</v>
      </c>
      <c r="AR29" s="12"/>
      <c r="AS29" s="12"/>
      <c r="AT29" s="12"/>
      <c r="AU29" s="12"/>
      <c r="AV29" s="12"/>
      <c r="AW29" s="12"/>
      <c r="AX29" s="12" t="s">
        <v>13</v>
      </c>
      <c r="AY29" s="12"/>
      <c r="AZ29" s="12"/>
      <c r="BA29" s="12"/>
      <c r="BB29" s="12"/>
      <c r="BC29" s="12" t="s">
        <v>110</v>
      </c>
      <c r="BD29" s="12"/>
      <c r="BE29" s="12"/>
    </row>
    <row r="30" spans="1:57" ht="9.9499999999999993" customHeight="1">
      <c r="A30" s="12" t="s">
        <v>112</v>
      </c>
      <c r="B30" s="12"/>
      <c r="C30" s="12"/>
      <c r="D30" s="12"/>
      <c r="E30" s="12"/>
      <c r="F30" s="12"/>
      <c r="G30" s="12"/>
      <c r="H30" s="12" t="s">
        <v>76</v>
      </c>
      <c r="I30" s="12"/>
      <c r="J30" s="12"/>
      <c r="K30" s="12"/>
      <c r="L30" s="12"/>
      <c r="M30" s="12" t="s">
        <v>113</v>
      </c>
      <c r="N30" s="12"/>
      <c r="O30" s="12"/>
      <c r="P30" s="12"/>
      <c r="Q30" s="12"/>
      <c r="R30" s="12"/>
      <c r="S30" s="12" t="s">
        <v>46</v>
      </c>
      <c r="T30" s="12"/>
      <c r="U30" s="12"/>
      <c r="V30" s="12"/>
      <c r="W30" s="12"/>
      <c r="X30" s="12"/>
      <c r="Y30" s="12" t="s">
        <v>114</v>
      </c>
      <c r="Z30" s="12"/>
      <c r="AA30" s="12"/>
      <c r="AB30" s="12"/>
      <c r="AC30" s="12" t="s">
        <v>107</v>
      </c>
      <c r="AD30" s="12"/>
      <c r="AE30" s="12"/>
      <c r="AF30" s="12"/>
      <c r="AG30" s="12"/>
      <c r="AH30" s="12"/>
      <c r="AI30" s="12"/>
      <c r="AJ30" s="12"/>
      <c r="AK30" s="12" t="s">
        <v>46</v>
      </c>
      <c r="AL30" s="12"/>
      <c r="AM30" s="12"/>
      <c r="AN30" s="12"/>
      <c r="AO30" s="12"/>
      <c r="AP30" s="12"/>
      <c r="AQ30" s="12" t="s">
        <v>114</v>
      </c>
      <c r="AR30" s="12"/>
      <c r="AS30" s="12"/>
      <c r="AT30" s="12"/>
      <c r="AU30" s="12"/>
      <c r="AV30" s="12"/>
      <c r="AW30" s="12"/>
      <c r="AX30" s="12" t="s">
        <v>13</v>
      </c>
      <c r="AY30" s="12"/>
      <c r="AZ30" s="12"/>
      <c r="BA30" s="12"/>
      <c r="BB30" s="12"/>
      <c r="BC30" s="12" t="s">
        <v>46</v>
      </c>
      <c r="BD30" s="12"/>
      <c r="BE30" s="12"/>
    </row>
    <row r="31" spans="1:57" ht="9.9499999999999993" customHeight="1">
      <c r="A31" s="12" t="s">
        <v>115</v>
      </c>
      <c r="B31" s="12"/>
      <c r="C31" s="12"/>
      <c r="D31" s="12"/>
      <c r="E31" s="12"/>
      <c r="F31" s="12"/>
      <c r="G31" s="12"/>
      <c r="H31" s="12" t="s">
        <v>76</v>
      </c>
      <c r="I31" s="12"/>
      <c r="J31" s="12"/>
      <c r="K31" s="12"/>
      <c r="L31" s="12"/>
      <c r="M31" s="12" t="s">
        <v>116</v>
      </c>
      <c r="N31" s="12"/>
      <c r="O31" s="12"/>
      <c r="P31" s="12"/>
      <c r="Q31" s="12"/>
      <c r="R31" s="12"/>
      <c r="S31" s="12" t="s">
        <v>80</v>
      </c>
      <c r="T31" s="12"/>
      <c r="U31" s="12"/>
      <c r="V31" s="12"/>
      <c r="W31" s="12"/>
      <c r="X31" s="12"/>
      <c r="Y31" s="12" t="s">
        <v>117</v>
      </c>
      <c r="Z31" s="12"/>
      <c r="AA31" s="12"/>
      <c r="AB31" s="12"/>
      <c r="AC31" s="12" t="s">
        <v>65</v>
      </c>
      <c r="AD31" s="12"/>
      <c r="AE31" s="12"/>
      <c r="AF31" s="12"/>
      <c r="AG31" s="12"/>
      <c r="AH31" s="12"/>
      <c r="AI31" s="12"/>
      <c r="AJ31" s="12"/>
      <c r="AK31" s="12" t="s">
        <v>118</v>
      </c>
      <c r="AL31" s="12"/>
      <c r="AM31" s="12"/>
      <c r="AN31" s="12"/>
      <c r="AO31" s="12"/>
      <c r="AP31" s="12"/>
      <c r="AQ31" s="12" t="s">
        <v>117</v>
      </c>
      <c r="AR31" s="12"/>
      <c r="AS31" s="12"/>
      <c r="AT31" s="12"/>
      <c r="AU31" s="12"/>
      <c r="AV31" s="12"/>
      <c r="AW31" s="12"/>
      <c r="AX31" s="12" t="s">
        <v>13</v>
      </c>
      <c r="AY31" s="12"/>
      <c r="AZ31" s="12"/>
      <c r="BA31" s="12"/>
      <c r="BB31" s="12"/>
      <c r="BC31" s="12" t="s">
        <v>118</v>
      </c>
      <c r="BD31" s="12"/>
      <c r="BE31" s="12"/>
    </row>
    <row r="32" spans="1:57" ht="9.9499999999999993" customHeight="1">
      <c r="A32" s="12" t="s">
        <v>119</v>
      </c>
      <c r="B32" s="12"/>
      <c r="C32" s="12"/>
      <c r="D32" s="12"/>
      <c r="E32" s="12"/>
      <c r="F32" s="12"/>
      <c r="G32" s="12"/>
      <c r="H32" s="12" t="s">
        <v>76</v>
      </c>
      <c r="I32" s="12"/>
      <c r="J32" s="12"/>
      <c r="K32" s="12"/>
      <c r="L32" s="12"/>
      <c r="M32" s="12" t="s">
        <v>120</v>
      </c>
      <c r="N32" s="12"/>
      <c r="O32" s="12"/>
      <c r="P32" s="12"/>
      <c r="Q32" s="12"/>
      <c r="R32" s="12"/>
      <c r="S32" s="12" t="s">
        <v>121</v>
      </c>
      <c r="T32" s="12"/>
      <c r="U32" s="12"/>
      <c r="V32" s="12"/>
      <c r="W32" s="12"/>
      <c r="X32" s="12"/>
      <c r="Y32" s="12" t="s">
        <v>122</v>
      </c>
      <c r="Z32" s="12"/>
      <c r="AA32" s="12"/>
      <c r="AB32" s="12"/>
      <c r="AC32" s="12" t="s">
        <v>123</v>
      </c>
      <c r="AD32" s="12"/>
      <c r="AE32" s="12"/>
      <c r="AF32" s="12"/>
      <c r="AG32" s="12"/>
      <c r="AH32" s="12"/>
      <c r="AI32" s="12"/>
      <c r="AJ32" s="12"/>
      <c r="AK32" s="12" t="s">
        <v>124</v>
      </c>
      <c r="AL32" s="12"/>
      <c r="AM32" s="12"/>
      <c r="AN32" s="12"/>
      <c r="AO32" s="12"/>
      <c r="AP32" s="12"/>
      <c r="AQ32" s="12" t="s">
        <v>122</v>
      </c>
      <c r="AR32" s="12"/>
      <c r="AS32" s="12"/>
      <c r="AT32" s="12"/>
      <c r="AU32" s="12"/>
      <c r="AV32" s="12"/>
      <c r="AW32" s="12"/>
      <c r="AX32" s="12" t="s">
        <v>13</v>
      </c>
      <c r="AY32" s="12"/>
      <c r="AZ32" s="12"/>
      <c r="BA32" s="12"/>
      <c r="BB32" s="12"/>
      <c r="BC32" s="12" t="s">
        <v>124</v>
      </c>
      <c r="BD32" s="12"/>
      <c r="BE32" s="12"/>
    </row>
    <row r="33" spans="1:66" ht="9.9499999999999993" customHeight="1">
      <c r="A33" s="12" t="s">
        <v>125</v>
      </c>
      <c r="B33" s="12"/>
      <c r="C33" s="12"/>
      <c r="D33" s="12"/>
      <c r="E33" s="12"/>
      <c r="F33" s="12"/>
      <c r="G33" s="12"/>
      <c r="H33" s="12" t="s">
        <v>76</v>
      </c>
      <c r="I33" s="12"/>
      <c r="J33" s="12"/>
      <c r="K33" s="12"/>
      <c r="L33" s="12"/>
      <c r="M33" s="12" t="s">
        <v>126</v>
      </c>
      <c r="N33" s="12"/>
      <c r="O33" s="12"/>
      <c r="P33" s="12"/>
      <c r="Q33" s="12"/>
      <c r="R33" s="12"/>
      <c r="S33" s="12" t="s">
        <v>56</v>
      </c>
      <c r="T33" s="12"/>
      <c r="U33" s="12"/>
      <c r="V33" s="12"/>
      <c r="W33" s="12"/>
      <c r="X33" s="12"/>
      <c r="Y33" s="12" t="s">
        <v>127</v>
      </c>
      <c r="Z33" s="12"/>
      <c r="AA33" s="12"/>
      <c r="AB33" s="12"/>
      <c r="AC33" s="12" t="s">
        <v>128</v>
      </c>
      <c r="AD33" s="12"/>
      <c r="AE33" s="12"/>
      <c r="AF33" s="12"/>
      <c r="AG33" s="12"/>
      <c r="AH33" s="12"/>
      <c r="AI33" s="12"/>
      <c r="AJ33" s="12"/>
      <c r="AK33" s="12" t="s">
        <v>56</v>
      </c>
      <c r="AL33" s="12"/>
      <c r="AM33" s="12"/>
      <c r="AN33" s="12"/>
      <c r="AO33" s="12"/>
      <c r="AP33" s="12"/>
      <c r="AQ33" s="12" t="s">
        <v>127</v>
      </c>
      <c r="AR33" s="12"/>
      <c r="AS33" s="12"/>
      <c r="AT33" s="12"/>
      <c r="AU33" s="12"/>
      <c r="AV33" s="12"/>
      <c r="AW33" s="12"/>
      <c r="AX33" s="12" t="s">
        <v>13</v>
      </c>
      <c r="AY33" s="12"/>
      <c r="AZ33" s="12"/>
      <c r="BA33" s="12"/>
      <c r="BB33" s="12"/>
      <c r="BC33" s="12" t="s">
        <v>56</v>
      </c>
      <c r="BD33" s="12"/>
      <c r="BE33" s="12"/>
    </row>
    <row r="34" spans="1:66" ht="9.9499999999999993" customHeight="1">
      <c r="A34" s="12" t="s">
        <v>129</v>
      </c>
      <c r="B34" s="12"/>
      <c r="C34" s="12"/>
      <c r="D34" s="12"/>
      <c r="E34" s="12"/>
      <c r="F34" s="12"/>
      <c r="G34" s="12"/>
      <c r="H34" s="12" t="s">
        <v>76</v>
      </c>
      <c r="I34" s="12"/>
      <c r="J34" s="12"/>
      <c r="K34" s="12"/>
      <c r="L34" s="12"/>
      <c r="M34" s="12" t="s">
        <v>130</v>
      </c>
      <c r="N34" s="12"/>
      <c r="O34" s="12"/>
      <c r="P34" s="12"/>
      <c r="Q34" s="12"/>
      <c r="R34" s="12"/>
      <c r="S34" s="12" t="s">
        <v>12</v>
      </c>
      <c r="T34" s="12"/>
      <c r="U34" s="12"/>
      <c r="V34" s="12"/>
      <c r="W34" s="12"/>
      <c r="X34" s="12"/>
      <c r="Y34" s="12" t="s">
        <v>131</v>
      </c>
      <c r="Z34" s="12"/>
      <c r="AA34" s="12"/>
      <c r="AB34" s="12"/>
      <c r="AC34" s="12" t="s">
        <v>19</v>
      </c>
      <c r="AD34" s="12"/>
      <c r="AE34" s="12"/>
      <c r="AF34" s="12"/>
      <c r="AG34" s="12"/>
      <c r="AH34" s="12"/>
      <c r="AI34" s="12"/>
      <c r="AJ34" s="12"/>
      <c r="AK34" s="12" t="s">
        <v>95</v>
      </c>
      <c r="AL34" s="12"/>
      <c r="AM34" s="12"/>
      <c r="AN34" s="12"/>
      <c r="AO34" s="12"/>
      <c r="AP34" s="12"/>
      <c r="AQ34" s="12" t="s">
        <v>131</v>
      </c>
      <c r="AR34" s="12"/>
      <c r="AS34" s="12"/>
      <c r="AT34" s="12"/>
      <c r="AU34" s="12"/>
      <c r="AV34" s="12"/>
      <c r="AW34" s="12"/>
      <c r="AX34" s="12" t="s">
        <v>13</v>
      </c>
      <c r="AY34" s="12"/>
      <c r="AZ34" s="12"/>
      <c r="BA34" s="12"/>
      <c r="BB34" s="12"/>
      <c r="BC34" s="12" t="s">
        <v>95</v>
      </c>
      <c r="BD34" s="12"/>
      <c r="BE34" s="12"/>
    </row>
    <row r="35" spans="1:66" ht="9.9499999999999993" customHeight="1">
      <c r="A35" s="12" t="s">
        <v>132</v>
      </c>
      <c r="B35" s="12"/>
      <c r="C35" s="12"/>
      <c r="D35" s="12"/>
      <c r="E35" s="12"/>
      <c r="F35" s="12"/>
      <c r="G35" s="12"/>
      <c r="H35" s="12" t="s">
        <v>76</v>
      </c>
      <c r="I35" s="12"/>
      <c r="J35" s="12"/>
      <c r="K35" s="12"/>
      <c r="L35" s="12"/>
      <c r="M35" s="12" t="s">
        <v>133</v>
      </c>
      <c r="N35" s="12"/>
      <c r="O35" s="12"/>
      <c r="P35" s="12"/>
      <c r="Q35" s="12"/>
      <c r="R35" s="12"/>
      <c r="S35" s="12" t="s">
        <v>134</v>
      </c>
      <c r="T35" s="12"/>
      <c r="U35" s="12"/>
      <c r="V35" s="12"/>
      <c r="W35" s="12"/>
      <c r="X35" s="12"/>
      <c r="Y35" s="12" t="s">
        <v>135</v>
      </c>
      <c r="Z35" s="12"/>
      <c r="AA35" s="12"/>
      <c r="AB35" s="12"/>
      <c r="AC35" s="12" t="s">
        <v>136</v>
      </c>
      <c r="AD35" s="12"/>
      <c r="AE35" s="12"/>
      <c r="AF35" s="12"/>
      <c r="AG35" s="12"/>
      <c r="AH35" s="12"/>
      <c r="AI35" s="12"/>
      <c r="AJ35" s="12"/>
      <c r="AK35" s="12" t="s">
        <v>46</v>
      </c>
      <c r="AL35" s="12"/>
      <c r="AM35" s="12"/>
      <c r="AN35" s="12"/>
      <c r="AO35" s="12"/>
      <c r="AP35" s="12"/>
      <c r="AQ35" s="12" t="s">
        <v>135</v>
      </c>
      <c r="AR35" s="12"/>
      <c r="AS35" s="12"/>
      <c r="AT35" s="12"/>
      <c r="AU35" s="12"/>
      <c r="AV35" s="12"/>
      <c r="AW35" s="12"/>
      <c r="AX35" s="12" t="s">
        <v>13</v>
      </c>
      <c r="AY35" s="12"/>
      <c r="AZ35" s="12"/>
      <c r="BA35" s="12"/>
      <c r="BB35" s="12"/>
      <c r="BC35" s="12" t="s">
        <v>46</v>
      </c>
      <c r="BD35" s="12"/>
      <c r="BE35" s="12"/>
    </row>
    <row r="36" spans="1:66" ht="9.9499999999999993" customHeight="1">
      <c r="A36" s="12" t="s">
        <v>137</v>
      </c>
      <c r="B36" s="12"/>
      <c r="C36" s="12"/>
      <c r="D36" s="12"/>
      <c r="E36" s="12"/>
      <c r="F36" s="12"/>
      <c r="G36" s="12"/>
      <c r="H36" s="12" t="s">
        <v>76</v>
      </c>
      <c r="I36" s="12"/>
      <c r="J36" s="12"/>
      <c r="K36" s="12"/>
      <c r="L36" s="12"/>
      <c r="M36" s="12" t="s">
        <v>138</v>
      </c>
      <c r="N36" s="12"/>
      <c r="O36" s="12"/>
      <c r="P36" s="12"/>
      <c r="Q36" s="12"/>
      <c r="R36" s="12"/>
      <c r="S36" s="12" t="s">
        <v>139</v>
      </c>
      <c r="T36" s="12"/>
      <c r="U36" s="12"/>
      <c r="V36" s="12"/>
      <c r="W36" s="12"/>
      <c r="X36" s="12"/>
      <c r="Y36" s="12" t="s">
        <v>140</v>
      </c>
      <c r="Z36" s="12"/>
      <c r="AA36" s="12"/>
      <c r="AB36" s="12"/>
      <c r="AC36" s="12" t="s">
        <v>141</v>
      </c>
      <c r="AD36" s="12"/>
      <c r="AE36" s="12"/>
      <c r="AF36" s="12"/>
      <c r="AG36" s="12"/>
      <c r="AH36" s="12"/>
      <c r="AI36" s="12"/>
      <c r="AJ36" s="12"/>
      <c r="AK36" s="12" t="s">
        <v>142</v>
      </c>
      <c r="AL36" s="12"/>
      <c r="AM36" s="12"/>
      <c r="AN36" s="12"/>
      <c r="AO36" s="12"/>
      <c r="AP36" s="12"/>
      <c r="AQ36" s="12" t="s">
        <v>140</v>
      </c>
      <c r="AR36" s="12"/>
      <c r="AS36" s="12"/>
      <c r="AT36" s="12"/>
      <c r="AU36" s="12"/>
      <c r="AV36" s="12"/>
      <c r="AW36" s="12"/>
      <c r="AX36" s="12" t="s">
        <v>13</v>
      </c>
      <c r="AY36" s="12"/>
      <c r="AZ36" s="12"/>
      <c r="BA36" s="12"/>
      <c r="BB36" s="12"/>
      <c r="BC36" s="12" t="s">
        <v>142</v>
      </c>
      <c r="BD36" s="12"/>
      <c r="BE36" s="12"/>
    </row>
    <row r="37" spans="1:66" ht="9.9499999999999993" customHeight="1">
      <c r="A37" s="12" t="s">
        <v>143</v>
      </c>
      <c r="B37" s="12"/>
      <c r="C37" s="12"/>
      <c r="D37" s="12"/>
      <c r="E37" s="12"/>
      <c r="F37" s="12"/>
      <c r="G37" s="12"/>
      <c r="H37" s="12" t="s">
        <v>76</v>
      </c>
      <c r="I37" s="12"/>
      <c r="J37" s="12"/>
      <c r="K37" s="12"/>
      <c r="L37" s="12"/>
      <c r="M37" s="12" t="s">
        <v>144</v>
      </c>
      <c r="N37" s="12"/>
      <c r="O37" s="12"/>
      <c r="P37" s="12"/>
      <c r="Q37" s="12"/>
      <c r="R37" s="12"/>
      <c r="S37" s="12" t="s">
        <v>110</v>
      </c>
      <c r="T37" s="12"/>
      <c r="U37" s="12"/>
      <c r="V37" s="12"/>
      <c r="W37" s="12"/>
      <c r="X37" s="12"/>
      <c r="Y37" s="12" t="s">
        <v>145</v>
      </c>
      <c r="Z37" s="12"/>
      <c r="AA37" s="12"/>
      <c r="AB37" s="12"/>
      <c r="AC37" s="12" t="s">
        <v>146</v>
      </c>
      <c r="AD37" s="12"/>
      <c r="AE37" s="12"/>
      <c r="AF37" s="12"/>
      <c r="AG37" s="12"/>
      <c r="AH37" s="12"/>
      <c r="AI37" s="12"/>
      <c r="AJ37" s="12"/>
      <c r="AK37" s="12" t="s">
        <v>110</v>
      </c>
      <c r="AL37" s="12"/>
      <c r="AM37" s="12"/>
      <c r="AN37" s="12"/>
      <c r="AO37" s="12"/>
      <c r="AP37" s="12"/>
      <c r="AQ37" s="12" t="s">
        <v>145</v>
      </c>
      <c r="AR37" s="12"/>
      <c r="AS37" s="12"/>
      <c r="AT37" s="12"/>
      <c r="AU37" s="12"/>
      <c r="AV37" s="12"/>
      <c r="AW37" s="12"/>
      <c r="AX37" s="12" t="s">
        <v>13</v>
      </c>
      <c r="AY37" s="12"/>
      <c r="AZ37" s="12"/>
      <c r="BA37" s="12"/>
      <c r="BB37" s="12"/>
      <c r="BC37" s="12" t="s">
        <v>110</v>
      </c>
      <c r="BD37" s="12"/>
      <c r="BE37" s="12"/>
    </row>
    <row r="38" spans="1:66" ht="9.9499999999999993" customHeight="1">
      <c r="A38" s="12" t="s">
        <v>147</v>
      </c>
      <c r="B38" s="12"/>
      <c r="C38" s="12"/>
      <c r="D38" s="12"/>
      <c r="E38" s="12"/>
      <c r="F38" s="12"/>
      <c r="G38" s="12"/>
      <c r="H38" s="12" t="s">
        <v>76</v>
      </c>
      <c r="I38" s="12"/>
      <c r="J38" s="12"/>
      <c r="K38" s="12"/>
      <c r="L38" s="12"/>
      <c r="M38" s="12" t="s">
        <v>148</v>
      </c>
      <c r="N38" s="12"/>
      <c r="O38" s="12"/>
      <c r="P38" s="12"/>
      <c r="Q38" s="12"/>
      <c r="R38" s="12"/>
      <c r="S38" s="12" t="s">
        <v>56</v>
      </c>
      <c r="T38" s="12"/>
      <c r="U38" s="12"/>
      <c r="V38" s="12"/>
      <c r="W38" s="12"/>
      <c r="X38" s="12"/>
      <c r="Y38" s="12" t="s">
        <v>149</v>
      </c>
      <c r="Z38" s="12"/>
      <c r="AA38" s="12"/>
      <c r="AB38" s="12"/>
      <c r="AC38" s="12" t="s">
        <v>150</v>
      </c>
      <c r="AD38" s="12"/>
      <c r="AE38" s="12"/>
      <c r="AF38" s="12"/>
      <c r="AG38" s="12"/>
      <c r="AH38" s="12"/>
      <c r="AI38" s="12"/>
      <c r="AJ38" s="12"/>
      <c r="AK38" s="12" t="s">
        <v>62</v>
      </c>
      <c r="AL38" s="12"/>
      <c r="AM38" s="12"/>
      <c r="AN38" s="12"/>
      <c r="AO38" s="12"/>
      <c r="AP38" s="12"/>
      <c r="AQ38" s="12" t="s">
        <v>149</v>
      </c>
      <c r="AR38" s="12"/>
      <c r="AS38" s="12"/>
      <c r="AT38" s="12"/>
      <c r="AU38" s="12"/>
      <c r="AV38" s="12"/>
      <c r="AW38" s="12"/>
      <c r="AX38" s="12" t="s">
        <v>13</v>
      </c>
      <c r="AY38" s="12"/>
      <c r="AZ38" s="12"/>
      <c r="BA38" s="12"/>
      <c r="BB38" s="12"/>
      <c r="BC38" s="12" t="s">
        <v>62</v>
      </c>
      <c r="BD38" s="12"/>
      <c r="BE38" s="12"/>
    </row>
    <row r="39" spans="1:66" ht="9.9499999999999993" customHeight="1">
      <c r="A39" s="12" t="s">
        <v>151</v>
      </c>
      <c r="B39" s="12"/>
      <c r="C39" s="12"/>
      <c r="D39" s="12"/>
      <c r="E39" s="12"/>
      <c r="F39" s="12"/>
      <c r="G39" s="12"/>
      <c r="H39" s="12" t="s">
        <v>76</v>
      </c>
      <c r="I39" s="12"/>
      <c r="J39" s="12"/>
      <c r="K39" s="12"/>
      <c r="L39" s="12"/>
      <c r="M39" s="12" t="s">
        <v>152</v>
      </c>
      <c r="N39" s="12"/>
      <c r="O39" s="12"/>
      <c r="P39" s="12"/>
      <c r="Q39" s="12"/>
      <c r="R39" s="12"/>
      <c r="S39" s="12" t="s">
        <v>153</v>
      </c>
      <c r="T39" s="12"/>
      <c r="U39" s="12"/>
      <c r="V39" s="12"/>
      <c r="W39" s="12"/>
      <c r="X39" s="12"/>
      <c r="Y39" s="12" t="s">
        <v>154</v>
      </c>
      <c r="Z39" s="12"/>
      <c r="AA39" s="12"/>
      <c r="AB39" s="12"/>
      <c r="AC39" s="12" t="s">
        <v>155</v>
      </c>
      <c r="AD39" s="12"/>
      <c r="AE39" s="12"/>
      <c r="AF39" s="12"/>
      <c r="AG39" s="12"/>
      <c r="AH39" s="12"/>
      <c r="AI39" s="12"/>
      <c r="AJ39" s="12"/>
      <c r="AK39" s="12" t="s">
        <v>62</v>
      </c>
      <c r="AL39" s="12"/>
      <c r="AM39" s="12"/>
      <c r="AN39" s="12"/>
      <c r="AO39" s="12"/>
      <c r="AP39" s="12"/>
      <c r="AQ39" s="12" t="s">
        <v>154</v>
      </c>
      <c r="AR39" s="12"/>
      <c r="AS39" s="12"/>
      <c r="AT39" s="12"/>
      <c r="AU39" s="12"/>
      <c r="AV39" s="12"/>
      <c r="AW39" s="12"/>
      <c r="AX39" s="12" t="s">
        <v>13</v>
      </c>
      <c r="AY39" s="12"/>
      <c r="AZ39" s="12"/>
      <c r="BA39" s="12"/>
      <c r="BB39" s="12"/>
      <c r="BC39" s="12" t="s">
        <v>62</v>
      </c>
      <c r="BD39" s="12"/>
      <c r="BE39" s="12"/>
    </row>
    <row r="40" spans="1:66" ht="9.9499999999999993" customHeight="1">
      <c r="A40" s="12" t="s">
        <v>156</v>
      </c>
      <c r="B40" s="12"/>
      <c r="C40" s="12"/>
      <c r="D40" s="12"/>
      <c r="E40" s="12"/>
      <c r="F40" s="12"/>
      <c r="G40" s="12"/>
      <c r="H40" s="12" t="s">
        <v>76</v>
      </c>
      <c r="I40" s="12"/>
      <c r="J40" s="12"/>
      <c r="K40" s="12"/>
      <c r="L40" s="12"/>
      <c r="M40" s="12" t="s">
        <v>157</v>
      </c>
      <c r="N40" s="12"/>
      <c r="O40" s="12"/>
      <c r="P40" s="12"/>
      <c r="Q40" s="12"/>
      <c r="R40" s="12"/>
      <c r="S40" s="12" t="s">
        <v>158</v>
      </c>
      <c r="T40" s="12"/>
      <c r="U40" s="12"/>
      <c r="V40" s="12"/>
      <c r="W40" s="12"/>
      <c r="X40" s="12"/>
      <c r="Y40" s="12" t="s">
        <v>159</v>
      </c>
      <c r="Z40" s="12"/>
      <c r="AA40" s="12"/>
      <c r="AB40" s="12"/>
      <c r="AC40" s="12" t="s">
        <v>160</v>
      </c>
      <c r="AD40" s="12"/>
      <c r="AE40" s="12"/>
      <c r="AF40" s="12"/>
      <c r="AG40" s="12"/>
      <c r="AH40" s="12"/>
      <c r="AI40" s="12"/>
      <c r="AJ40" s="12"/>
      <c r="AK40" s="12" t="s">
        <v>98</v>
      </c>
      <c r="AL40" s="12"/>
      <c r="AM40" s="12"/>
      <c r="AN40" s="12"/>
      <c r="AO40" s="12"/>
      <c r="AP40" s="12"/>
      <c r="AQ40" s="12" t="s">
        <v>159</v>
      </c>
      <c r="AR40" s="12"/>
      <c r="AS40" s="12"/>
      <c r="AT40" s="12"/>
      <c r="AU40" s="12"/>
      <c r="AV40" s="12"/>
      <c r="AW40" s="12"/>
      <c r="AX40" s="12" t="s">
        <v>13</v>
      </c>
      <c r="AY40" s="12"/>
      <c r="AZ40" s="12"/>
      <c r="BA40" s="12"/>
      <c r="BB40" s="12"/>
      <c r="BC40" s="12" t="s">
        <v>98</v>
      </c>
      <c r="BD40" s="12"/>
      <c r="BE40" s="12"/>
    </row>
    <row r="41" spans="1:66" ht="14.1" customHeight="1">
      <c r="A41" s="12" t="s">
        <v>161</v>
      </c>
      <c r="B41" s="12"/>
      <c r="C41" s="12"/>
      <c r="D41" s="12"/>
      <c r="E41" s="12"/>
      <c r="F41" s="12"/>
      <c r="G41" s="12"/>
      <c r="H41" s="12" t="s">
        <v>76</v>
      </c>
      <c r="I41" s="12"/>
      <c r="J41" s="12"/>
      <c r="K41" s="12"/>
      <c r="L41" s="12"/>
      <c r="M41" s="12" t="s">
        <v>162</v>
      </c>
      <c r="N41" s="12"/>
      <c r="O41" s="12"/>
      <c r="P41" s="12"/>
      <c r="Q41" s="12"/>
      <c r="R41" s="12"/>
      <c r="S41" s="12" t="s">
        <v>46</v>
      </c>
      <c r="T41" s="12"/>
      <c r="U41" s="12"/>
      <c r="V41" s="12"/>
      <c r="W41" s="12"/>
      <c r="X41" s="12"/>
      <c r="Y41" s="12" t="s">
        <v>27</v>
      </c>
      <c r="Z41" s="12"/>
      <c r="AA41" s="12"/>
      <c r="AB41" s="12"/>
      <c r="AC41" s="12" t="s">
        <v>57</v>
      </c>
      <c r="AD41" s="12"/>
      <c r="AE41" s="12"/>
      <c r="AF41" s="12"/>
      <c r="AG41" s="12"/>
      <c r="AH41" s="12"/>
      <c r="AI41" s="12"/>
      <c r="AJ41" s="12"/>
      <c r="AK41" s="12" t="s">
        <v>13</v>
      </c>
      <c r="AL41" s="12"/>
      <c r="AM41" s="12"/>
      <c r="AN41" s="12"/>
      <c r="AO41" s="12"/>
      <c r="AP41" s="12"/>
      <c r="AQ41" s="12" t="s">
        <v>27</v>
      </c>
      <c r="AR41" s="12"/>
      <c r="AS41" s="12"/>
      <c r="AT41" s="12"/>
      <c r="AU41" s="12"/>
      <c r="AV41" s="12"/>
      <c r="AW41" s="12"/>
      <c r="AX41" s="12" t="s">
        <v>13</v>
      </c>
      <c r="AY41" s="12"/>
      <c r="AZ41" s="12"/>
      <c r="BA41" s="12"/>
      <c r="BB41" s="12"/>
      <c r="BC41" s="12" t="s">
        <v>13</v>
      </c>
      <c r="BD41" s="12"/>
      <c r="BE41" s="12"/>
    </row>
    <row r="42" spans="1:66" ht="14.1" customHeight="1">
      <c r="A42" s="13" t="s">
        <v>163</v>
      </c>
      <c r="B42" s="13"/>
      <c r="C42" s="13"/>
      <c r="D42" s="13"/>
      <c r="E42" s="13"/>
      <c r="F42" s="13"/>
      <c r="G42" s="13"/>
      <c r="H42" s="13"/>
      <c r="I42" s="13"/>
      <c r="J42" s="13" t="s">
        <v>164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 t="s">
        <v>165</v>
      </c>
      <c r="W42" s="13"/>
      <c r="X42" s="13"/>
      <c r="Y42" s="13"/>
      <c r="Z42" s="13"/>
      <c r="AA42" s="13"/>
      <c r="AB42" s="13"/>
      <c r="AC42" s="13"/>
      <c r="AD42" s="13" t="s">
        <v>166</v>
      </c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 t="s">
        <v>165</v>
      </c>
      <c r="AP42" s="13"/>
      <c r="AQ42" s="13"/>
      <c r="AR42" s="13"/>
      <c r="AS42" s="13"/>
      <c r="AT42" s="13"/>
      <c r="AU42" s="13"/>
      <c r="AV42" s="13"/>
      <c r="AW42" s="13" t="s">
        <v>13</v>
      </c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6" ht="9.9499999999999993" customHeight="1">
      <c r="A43" s="13" t="s">
        <v>167</v>
      </c>
      <c r="B43" s="13"/>
      <c r="C43" s="13"/>
      <c r="D43" s="13"/>
      <c r="E43" s="13"/>
      <c r="F43" s="13"/>
      <c r="G43" s="13"/>
      <c r="H43" s="13"/>
      <c r="I43" s="13"/>
      <c r="J43" s="13" t="s">
        <v>168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 t="s">
        <v>169</v>
      </c>
      <c r="W43" s="13"/>
      <c r="X43" s="13"/>
      <c r="Y43" s="13"/>
      <c r="Z43" s="13"/>
      <c r="AA43" s="13"/>
      <c r="AB43" s="13"/>
      <c r="AC43" s="13"/>
      <c r="AD43" s="13" t="s">
        <v>170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 t="s">
        <v>169</v>
      </c>
      <c r="AP43" s="13"/>
      <c r="AQ43" s="13"/>
      <c r="AR43" s="13"/>
      <c r="AS43" s="13"/>
      <c r="AT43" s="13"/>
      <c r="AU43" s="13"/>
      <c r="AV43" s="13"/>
      <c r="AW43" s="13" t="s">
        <v>13</v>
      </c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6" ht="14.1" customHeight="1">
      <c r="A44" s="13" t="s">
        <v>171</v>
      </c>
      <c r="B44" s="13"/>
      <c r="C44" s="13"/>
      <c r="D44" s="13"/>
      <c r="E44" s="13"/>
      <c r="F44" s="13"/>
      <c r="G44" s="13"/>
      <c r="H44" s="13"/>
      <c r="I44" s="13"/>
      <c r="J44" s="13" t="s">
        <v>172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 t="s">
        <v>173</v>
      </c>
      <c r="W44" s="13"/>
      <c r="X44" s="13"/>
      <c r="Y44" s="13"/>
      <c r="Z44" s="13"/>
      <c r="AA44" s="13"/>
      <c r="AB44" s="13"/>
      <c r="AC44" s="13"/>
      <c r="AD44" s="13" t="s">
        <v>174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 t="s">
        <v>173</v>
      </c>
      <c r="AP44" s="13"/>
      <c r="AQ44" s="13"/>
      <c r="AR44" s="13"/>
      <c r="AS44" s="13"/>
      <c r="AT44" s="13"/>
      <c r="AU44" s="13"/>
      <c r="AV44" s="13"/>
      <c r="AW44" s="13" t="s">
        <v>13</v>
      </c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66" ht="16.7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ht="24" customHeight="1">
      <c r="A46" s="16" t="s">
        <v>221</v>
      </c>
      <c r="B46" s="16"/>
      <c r="C46" s="16"/>
      <c r="D46" s="16"/>
      <c r="E46" s="16"/>
      <c r="F46" s="16"/>
      <c r="G46" s="16"/>
      <c r="H46" s="16"/>
      <c r="I46" s="16"/>
      <c r="J46" s="16"/>
      <c r="K46" s="17" t="s">
        <v>1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8" t="s">
        <v>2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6" t="s">
        <v>3</v>
      </c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66" ht="20.100000000000001" customHeight="1">
      <c r="A47" s="16" t="s">
        <v>0</v>
      </c>
      <c r="B47" s="6"/>
      <c r="C47" s="6"/>
      <c r="D47" s="6"/>
      <c r="E47" s="6"/>
      <c r="F47" s="6"/>
      <c r="G47" s="6"/>
      <c r="H47" s="6"/>
      <c r="I47" s="6"/>
      <c r="J47" s="6"/>
      <c r="K47" s="9"/>
      <c r="L47" s="9"/>
      <c r="M47" s="9"/>
      <c r="N47" s="9"/>
      <c r="O47" s="9"/>
      <c r="P47" s="9"/>
      <c r="Q47" s="9"/>
      <c r="R47" s="10" t="s">
        <v>4</v>
      </c>
      <c r="S47" s="10"/>
      <c r="T47" s="10"/>
      <c r="U47" s="10"/>
      <c r="V47" s="10"/>
      <c r="W47" s="9"/>
      <c r="X47" s="9"/>
      <c r="Y47" s="9"/>
      <c r="Z47" s="9"/>
      <c r="AA47" s="9"/>
      <c r="AB47" s="11" t="s">
        <v>5</v>
      </c>
      <c r="AC47" s="11"/>
      <c r="AD47" s="11"/>
      <c r="AE47" s="11"/>
      <c r="AF47" s="11"/>
      <c r="AG47" s="11"/>
      <c r="AH47" s="11"/>
      <c r="AI47" s="11"/>
      <c r="AJ47" s="10" t="s">
        <v>4</v>
      </c>
      <c r="AK47" s="10"/>
      <c r="AL47" s="10"/>
      <c r="AM47" s="10"/>
      <c r="AN47" s="10"/>
      <c r="AO47" s="10"/>
      <c r="AP47" s="9"/>
      <c r="AQ47" s="9"/>
      <c r="AR47" s="9"/>
      <c r="AS47" s="9"/>
      <c r="AT47" s="9"/>
      <c r="AU47" s="11" t="s">
        <v>5</v>
      </c>
      <c r="AV47" s="11"/>
      <c r="AW47" s="11"/>
      <c r="AX47" s="11"/>
      <c r="AY47" s="11"/>
      <c r="AZ47" s="11"/>
      <c r="BA47" s="11"/>
      <c r="BB47" s="10" t="s">
        <v>4</v>
      </c>
      <c r="BC47" s="10"/>
      <c r="BD47" s="10"/>
      <c r="BE47" s="10"/>
      <c r="BF47" s="10"/>
    </row>
    <row r="48" spans="1:66" ht="14.1" customHeight="1">
      <c r="A48" s="12" t="s">
        <v>6</v>
      </c>
      <c r="B48" s="12"/>
      <c r="C48" s="12"/>
      <c r="D48" s="12"/>
      <c r="E48" s="12"/>
      <c r="F48" s="12"/>
      <c r="G48" s="12"/>
      <c r="H48" s="12" t="s">
        <v>7</v>
      </c>
      <c r="I48" s="12"/>
      <c r="J48" s="12"/>
      <c r="K48" s="12"/>
      <c r="L48" s="12"/>
      <c r="M48" s="12"/>
      <c r="N48" s="12" t="s">
        <v>175</v>
      </c>
      <c r="O48" s="12"/>
      <c r="P48" s="12"/>
      <c r="Q48" s="12"/>
      <c r="R48" s="12"/>
      <c r="S48" s="12" t="s">
        <v>176</v>
      </c>
      <c r="T48" s="12"/>
      <c r="U48" s="12"/>
      <c r="V48" s="12"/>
      <c r="W48" s="12"/>
      <c r="X48" s="12"/>
      <c r="Y48" s="12"/>
      <c r="Z48" s="12" t="s">
        <v>175</v>
      </c>
      <c r="AA48" s="12"/>
      <c r="AB48" s="12"/>
      <c r="AC48" s="12"/>
      <c r="AD48" s="12"/>
      <c r="AE48" s="12" t="s">
        <v>13</v>
      </c>
      <c r="AF48" s="12"/>
      <c r="AG48" s="12"/>
      <c r="AH48" s="12"/>
      <c r="AI48" s="12"/>
      <c r="AJ48" s="12"/>
      <c r="AK48" s="12" t="s">
        <v>176</v>
      </c>
      <c r="AL48" s="12"/>
      <c r="AM48" s="12"/>
      <c r="AN48" s="12"/>
      <c r="AO48" s="12"/>
      <c r="AP48" s="12"/>
      <c r="AQ48" s="12"/>
      <c r="AR48" s="12"/>
      <c r="AS48" s="12"/>
      <c r="AT48" s="19">
        <v>2500</v>
      </c>
      <c r="AU48" s="19"/>
      <c r="AV48" s="20">
        <f>IF(AT48&lt;&gt;0,+(AT48-Z48)/Z48,0)</f>
        <v>-0.78266539163696425</v>
      </c>
      <c r="AW48" s="20"/>
      <c r="AX48" s="20"/>
      <c r="AY48" s="20"/>
      <c r="AZ48" s="20"/>
      <c r="BA48" s="20"/>
      <c r="BB48" s="20"/>
      <c r="BC48" s="20">
        <f>AT48/$AT$87</f>
        <v>8.8446108017462798E-3</v>
      </c>
      <c r="BD48" s="20"/>
      <c r="BE48" s="20"/>
      <c r="BH48" s="3"/>
    </row>
    <row r="49" spans="1:60" ht="9.9499999999999993" customHeight="1">
      <c r="A49" s="12" t="s">
        <v>14</v>
      </c>
      <c r="B49" s="12"/>
      <c r="C49" s="12"/>
      <c r="D49" s="12"/>
      <c r="E49" s="12"/>
      <c r="F49" s="12"/>
      <c r="G49" s="12"/>
      <c r="H49" s="12" t="s">
        <v>7</v>
      </c>
      <c r="I49" s="12"/>
      <c r="J49" s="12"/>
      <c r="K49" s="12"/>
      <c r="L49" s="12"/>
      <c r="M49" s="12"/>
      <c r="N49" s="12" t="s">
        <v>27</v>
      </c>
      <c r="O49" s="12"/>
      <c r="P49" s="12"/>
      <c r="Q49" s="12"/>
      <c r="R49" s="12"/>
      <c r="S49" s="12" t="s">
        <v>13</v>
      </c>
      <c r="T49" s="12"/>
      <c r="U49" s="12"/>
      <c r="V49" s="12"/>
      <c r="W49" s="12"/>
      <c r="X49" s="12"/>
      <c r="Y49" s="12"/>
      <c r="Z49" s="12" t="s">
        <v>27</v>
      </c>
      <c r="AA49" s="12"/>
      <c r="AB49" s="12"/>
      <c r="AC49" s="12"/>
      <c r="AD49" s="12"/>
      <c r="AE49" s="12" t="s">
        <v>13</v>
      </c>
      <c r="AF49" s="12"/>
      <c r="AG49" s="12"/>
      <c r="AH49" s="12"/>
      <c r="AI49" s="12"/>
      <c r="AJ49" s="12"/>
      <c r="AK49" s="12" t="s">
        <v>13</v>
      </c>
      <c r="AL49" s="12"/>
      <c r="AM49" s="12"/>
      <c r="AN49" s="12"/>
      <c r="AO49" s="12"/>
      <c r="AP49" s="12"/>
      <c r="AQ49" s="12"/>
      <c r="AR49" s="12"/>
      <c r="AS49" s="12"/>
      <c r="AT49" s="19">
        <v>5830</v>
      </c>
      <c r="AU49" s="19"/>
      <c r="AV49" s="20" t="e">
        <f>IF(AT49&lt;&gt;0,+(AT49-Z49)/Z49,0)</f>
        <v>#DIV/0!</v>
      </c>
      <c r="AW49" s="20"/>
      <c r="AX49" s="20"/>
      <c r="AY49" s="20"/>
      <c r="AZ49" s="20"/>
      <c r="BA49" s="20"/>
      <c r="BB49" s="20"/>
      <c r="BC49" s="20">
        <f>AT49/$AT$87</f>
        <v>2.0625632389672324E-2</v>
      </c>
      <c r="BD49" s="20"/>
      <c r="BE49" s="20"/>
    </row>
    <row r="50" spans="1:60" ht="9.9499999999999993" customHeight="1">
      <c r="A50" s="12" t="s">
        <v>20</v>
      </c>
      <c r="B50" s="12"/>
      <c r="C50" s="12"/>
      <c r="D50" s="12"/>
      <c r="E50" s="12"/>
      <c r="F50" s="12"/>
      <c r="G50" s="12"/>
      <c r="H50" s="12" t="s">
        <v>7</v>
      </c>
      <c r="I50" s="12"/>
      <c r="J50" s="12"/>
      <c r="K50" s="12"/>
      <c r="L50" s="12"/>
      <c r="M50" s="12"/>
      <c r="N50" s="12" t="s">
        <v>177</v>
      </c>
      <c r="O50" s="12"/>
      <c r="P50" s="12"/>
      <c r="Q50" s="12"/>
      <c r="R50" s="12"/>
      <c r="S50" s="12" t="s">
        <v>178</v>
      </c>
      <c r="T50" s="12"/>
      <c r="U50" s="12"/>
      <c r="V50" s="12"/>
      <c r="W50" s="12"/>
      <c r="X50" s="12"/>
      <c r="Y50" s="12"/>
      <c r="Z50" s="12" t="s">
        <v>177</v>
      </c>
      <c r="AA50" s="12"/>
      <c r="AB50" s="12"/>
      <c r="AC50" s="12"/>
      <c r="AD50" s="12"/>
      <c r="AE50" s="12" t="s">
        <v>13</v>
      </c>
      <c r="AF50" s="12"/>
      <c r="AG50" s="12"/>
      <c r="AH50" s="12"/>
      <c r="AI50" s="12"/>
      <c r="AJ50" s="12"/>
      <c r="AK50" s="12" t="s">
        <v>178</v>
      </c>
      <c r="AL50" s="12"/>
      <c r="AM50" s="12"/>
      <c r="AN50" s="12"/>
      <c r="AO50" s="12"/>
      <c r="AP50" s="12"/>
      <c r="AQ50" s="12"/>
      <c r="AR50" s="12"/>
      <c r="AS50" s="12"/>
      <c r="AT50" s="19">
        <v>140000</v>
      </c>
      <c r="AU50" s="19"/>
      <c r="AV50" s="20">
        <f t="shared" ref="AV50:AV86" si="0">IF(AT50&lt;&gt;0,+(AT50-Z50)/Z50,0)</f>
        <v>4.384615384615385</v>
      </c>
      <c r="AW50" s="20"/>
      <c r="AX50" s="20"/>
      <c r="AY50" s="20"/>
      <c r="AZ50" s="20"/>
      <c r="BA50" s="20"/>
      <c r="BB50" s="20"/>
      <c r="BC50" s="20">
        <f t="shared" ref="BC50:BC67" si="1">AT50/$AT$87</f>
        <v>0.49529820489779169</v>
      </c>
      <c r="BD50" s="20"/>
      <c r="BE50" s="20"/>
    </row>
    <row r="51" spans="1:60" ht="9.9499999999999993" customHeight="1">
      <c r="A51" s="12" t="s">
        <v>26</v>
      </c>
      <c r="B51" s="12"/>
      <c r="C51" s="12"/>
      <c r="D51" s="12"/>
      <c r="E51" s="12"/>
      <c r="F51" s="12"/>
      <c r="G51" s="12"/>
      <c r="H51" s="12" t="s">
        <v>7</v>
      </c>
      <c r="I51" s="12"/>
      <c r="J51" s="12"/>
      <c r="K51" s="12"/>
      <c r="L51" s="12"/>
      <c r="M51" s="12"/>
      <c r="N51" s="12" t="s">
        <v>27</v>
      </c>
      <c r="O51" s="12"/>
      <c r="P51" s="12"/>
      <c r="Q51" s="12"/>
      <c r="R51" s="12"/>
      <c r="S51" s="12" t="s">
        <v>13</v>
      </c>
      <c r="T51" s="12"/>
      <c r="U51" s="12"/>
      <c r="V51" s="12"/>
      <c r="W51" s="12"/>
      <c r="X51" s="12"/>
      <c r="Y51" s="12"/>
      <c r="Z51" s="12" t="s">
        <v>27</v>
      </c>
      <c r="AA51" s="12"/>
      <c r="AB51" s="12"/>
      <c r="AC51" s="12"/>
      <c r="AD51" s="12"/>
      <c r="AE51" s="12" t="s">
        <v>13</v>
      </c>
      <c r="AF51" s="12"/>
      <c r="AG51" s="12"/>
      <c r="AH51" s="12"/>
      <c r="AI51" s="12"/>
      <c r="AJ51" s="12"/>
      <c r="AK51" s="12" t="s">
        <v>13</v>
      </c>
      <c r="AL51" s="12"/>
      <c r="AM51" s="12"/>
      <c r="AN51" s="12"/>
      <c r="AO51" s="12"/>
      <c r="AP51" s="12"/>
      <c r="AQ51" s="12"/>
      <c r="AR51" s="12"/>
      <c r="AS51" s="12"/>
      <c r="AT51" s="19"/>
      <c r="AU51" s="19"/>
      <c r="AV51" s="20">
        <f t="shared" si="0"/>
        <v>0</v>
      </c>
      <c r="AW51" s="20"/>
      <c r="AX51" s="20"/>
      <c r="AY51" s="20"/>
      <c r="AZ51" s="20"/>
      <c r="BA51" s="20"/>
      <c r="BB51" s="20"/>
      <c r="BC51" s="20">
        <f t="shared" si="1"/>
        <v>0</v>
      </c>
      <c r="BD51" s="20"/>
      <c r="BE51" s="20"/>
    </row>
    <row r="52" spans="1:60" ht="9.9499999999999993" customHeight="1">
      <c r="A52" s="12" t="s">
        <v>28</v>
      </c>
      <c r="B52" s="12"/>
      <c r="C52" s="12"/>
      <c r="D52" s="12"/>
      <c r="E52" s="12"/>
      <c r="F52" s="12"/>
      <c r="G52" s="12"/>
      <c r="H52" s="12" t="s">
        <v>7</v>
      </c>
      <c r="I52" s="12"/>
      <c r="J52" s="12"/>
      <c r="K52" s="12"/>
      <c r="L52" s="12"/>
      <c r="M52" s="12"/>
      <c r="N52" s="12" t="s">
        <v>27</v>
      </c>
      <c r="O52" s="12"/>
      <c r="P52" s="12"/>
      <c r="Q52" s="12"/>
      <c r="R52" s="12"/>
      <c r="S52" s="12" t="s">
        <v>13</v>
      </c>
      <c r="T52" s="12"/>
      <c r="U52" s="12"/>
      <c r="V52" s="12"/>
      <c r="W52" s="12"/>
      <c r="X52" s="12"/>
      <c r="Y52" s="12"/>
      <c r="Z52" s="12" t="s">
        <v>27</v>
      </c>
      <c r="AA52" s="12"/>
      <c r="AB52" s="12"/>
      <c r="AC52" s="12"/>
      <c r="AD52" s="12"/>
      <c r="AE52" s="12" t="s">
        <v>13</v>
      </c>
      <c r="AF52" s="12"/>
      <c r="AG52" s="12"/>
      <c r="AH52" s="12"/>
      <c r="AI52" s="12"/>
      <c r="AJ52" s="12"/>
      <c r="AK52" s="12" t="s">
        <v>13</v>
      </c>
      <c r="AL52" s="12"/>
      <c r="AM52" s="12"/>
      <c r="AN52" s="12"/>
      <c r="AO52" s="12"/>
      <c r="AP52" s="12"/>
      <c r="AQ52" s="12"/>
      <c r="AR52" s="12"/>
      <c r="AS52" s="12"/>
      <c r="AT52" s="19">
        <v>0</v>
      </c>
      <c r="AU52" s="19"/>
      <c r="AV52" s="20">
        <f t="shared" si="0"/>
        <v>0</v>
      </c>
      <c r="AW52" s="20"/>
      <c r="AX52" s="20"/>
      <c r="AY52" s="20"/>
      <c r="AZ52" s="20"/>
      <c r="BA52" s="20"/>
      <c r="BB52" s="20"/>
      <c r="BC52" s="20">
        <f t="shared" si="1"/>
        <v>0</v>
      </c>
      <c r="BD52" s="20"/>
      <c r="BE52" s="20"/>
    </row>
    <row r="53" spans="1:60" ht="9.9499999999999993" customHeight="1">
      <c r="A53" s="12" t="s">
        <v>29</v>
      </c>
      <c r="B53" s="12"/>
      <c r="C53" s="12"/>
      <c r="D53" s="12"/>
      <c r="E53" s="12"/>
      <c r="F53" s="12"/>
      <c r="G53" s="12"/>
      <c r="H53" s="12" t="s">
        <v>7</v>
      </c>
      <c r="I53" s="12"/>
      <c r="J53" s="12"/>
      <c r="K53" s="12"/>
      <c r="L53" s="12"/>
      <c r="M53" s="12"/>
      <c r="N53" s="12" t="s">
        <v>27</v>
      </c>
      <c r="O53" s="12"/>
      <c r="P53" s="12"/>
      <c r="Q53" s="12"/>
      <c r="R53" s="12"/>
      <c r="S53" s="12" t="s">
        <v>13</v>
      </c>
      <c r="T53" s="12"/>
      <c r="U53" s="12"/>
      <c r="V53" s="12"/>
      <c r="W53" s="12"/>
      <c r="X53" s="12"/>
      <c r="Y53" s="12"/>
      <c r="Z53" s="12" t="s">
        <v>27</v>
      </c>
      <c r="AA53" s="12"/>
      <c r="AB53" s="12"/>
      <c r="AC53" s="12"/>
      <c r="AD53" s="12"/>
      <c r="AE53" s="12" t="s">
        <v>13</v>
      </c>
      <c r="AF53" s="12"/>
      <c r="AG53" s="12"/>
      <c r="AH53" s="12"/>
      <c r="AI53" s="12"/>
      <c r="AJ53" s="12"/>
      <c r="AK53" s="12" t="s">
        <v>13</v>
      </c>
      <c r="AL53" s="12"/>
      <c r="AM53" s="12"/>
      <c r="AN53" s="12"/>
      <c r="AO53" s="12"/>
      <c r="AP53" s="12"/>
      <c r="AQ53" s="12"/>
      <c r="AR53" s="12"/>
      <c r="AS53" s="12"/>
      <c r="AT53" s="19">
        <v>0</v>
      </c>
      <c r="AU53" s="19"/>
      <c r="AV53" s="20">
        <f t="shared" si="0"/>
        <v>0</v>
      </c>
      <c r="AW53" s="20"/>
      <c r="AX53" s="20"/>
      <c r="AY53" s="20"/>
      <c r="AZ53" s="20"/>
      <c r="BA53" s="20"/>
      <c r="BB53" s="20"/>
      <c r="BC53" s="20">
        <f t="shared" si="1"/>
        <v>0</v>
      </c>
      <c r="BD53" s="20"/>
      <c r="BE53" s="20"/>
    </row>
    <row r="54" spans="1:60" ht="9.9499999999999993" customHeight="1">
      <c r="A54" s="12" t="s">
        <v>30</v>
      </c>
      <c r="B54" s="12"/>
      <c r="C54" s="12"/>
      <c r="D54" s="12"/>
      <c r="E54" s="12"/>
      <c r="F54" s="12"/>
      <c r="G54" s="12"/>
      <c r="H54" s="12" t="s">
        <v>7</v>
      </c>
      <c r="I54" s="12"/>
      <c r="J54" s="12"/>
      <c r="K54" s="12"/>
      <c r="L54" s="12"/>
      <c r="M54" s="12"/>
      <c r="N54" s="12" t="s">
        <v>27</v>
      </c>
      <c r="O54" s="12"/>
      <c r="P54" s="12"/>
      <c r="Q54" s="12"/>
      <c r="R54" s="12"/>
      <c r="S54" s="12" t="s">
        <v>13</v>
      </c>
      <c r="T54" s="12"/>
      <c r="U54" s="12"/>
      <c r="V54" s="12"/>
      <c r="W54" s="12"/>
      <c r="X54" s="12"/>
      <c r="Y54" s="12"/>
      <c r="Z54" s="12" t="s">
        <v>27</v>
      </c>
      <c r="AA54" s="12"/>
      <c r="AB54" s="12"/>
      <c r="AC54" s="12"/>
      <c r="AD54" s="12"/>
      <c r="AE54" s="12" t="s">
        <v>13</v>
      </c>
      <c r="AF54" s="12"/>
      <c r="AG54" s="12"/>
      <c r="AH54" s="12"/>
      <c r="AI54" s="12"/>
      <c r="AJ54" s="12"/>
      <c r="AK54" s="12" t="s">
        <v>13</v>
      </c>
      <c r="AL54" s="12"/>
      <c r="AM54" s="12"/>
      <c r="AN54" s="12"/>
      <c r="AO54" s="12"/>
      <c r="AP54" s="12"/>
      <c r="AQ54" s="12"/>
      <c r="AR54" s="12"/>
      <c r="AS54" s="12"/>
      <c r="AT54" s="19">
        <v>0</v>
      </c>
      <c r="AU54" s="19"/>
      <c r="AV54" s="20">
        <f t="shared" si="0"/>
        <v>0</v>
      </c>
      <c r="AW54" s="20"/>
      <c r="AX54" s="20"/>
      <c r="AY54" s="20"/>
      <c r="AZ54" s="20"/>
      <c r="BA54" s="20"/>
      <c r="BB54" s="20"/>
      <c r="BC54" s="20">
        <f t="shared" si="1"/>
        <v>0</v>
      </c>
      <c r="BD54" s="20"/>
      <c r="BE54" s="20"/>
    </row>
    <row r="55" spans="1:60" ht="9.9499999999999993" customHeight="1">
      <c r="A55" s="12" t="s">
        <v>31</v>
      </c>
      <c r="B55" s="12"/>
      <c r="C55" s="12"/>
      <c r="D55" s="12"/>
      <c r="E55" s="12"/>
      <c r="F55" s="12"/>
      <c r="G55" s="12"/>
      <c r="H55" s="12" t="s">
        <v>7</v>
      </c>
      <c r="I55" s="12"/>
      <c r="J55" s="12"/>
      <c r="K55" s="12"/>
      <c r="L55" s="12"/>
      <c r="M55" s="12"/>
      <c r="N55" s="12" t="s">
        <v>27</v>
      </c>
      <c r="O55" s="12"/>
      <c r="P55" s="12"/>
      <c r="Q55" s="12"/>
      <c r="R55" s="12"/>
      <c r="S55" s="12" t="s">
        <v>13</v>
      </c>
      <c r="T55" s="12"/>
      <c r="U55" s="12"/>
      <c r="V55" s="12"/>
      <c r="W55" s="12"/>
      <c r="X55" s="12"/>
      <c r="Y55" s="12"/>
      <c r="Z55" s="12" t="s">
        <v>27</v>
      </c>
      <c r="AA55" s="12"/>
      <c r="AB55" s="12"/>
      <c r="AC55" s="12"/>
      <c r="AD55" s="12"/>
      <c r="AE55" s="12" t="s">
        <v>13</v>
      </c>
      <c r="AF55" s="12"/>
      <c r="AG55" s="12"/>
      <c r="AH55" s="12"/>
      <c r="AI55" s="12"/>
      <c r="AJ55" s="12"/>
      <c r="AK55" s="12" t="s">
        <v>13</v>
      </c>
      <c r="AL55" s="12"/>
      <c r="AM55" s="12"/>
      <c r="AN55" s="12"/>
      <c r="AO55" s="12"/>
      <c r="AP55" s="12"/>
      <c r="AQ55" s="12"/>
      <c r="AR55" s="12"/>
      <c r="AS55" s="12"/>
      <c r="AT55" s="19">
        <v>0</v>
      </c>
      <c r="AU55" s="19"/>
      <c r="AV55" s="20">
        <f t="shared" si="0"/>
        <v>0</v>
      </c>
      <c r="AW55" s="20"/>
      <c r="AX55" s="20"/>
      <c r="AY55" s="20"/>
      <c r="AZ55" s="20"/>
      <c r="BA55" s="20"/>
      <c r="BB55" s="20"/>
      <c r="BC55" s="20">
        <f t="shared" si="1"/>
        <v>0</v>
      </c>
      <c r="BD55" s="20"/>
      <c r="BE55" s="20"/>
    </row>
    <row r="56" spans="1:60" ht="9.9499999999999993" customHeight="1">
      <c r="A56" s="12" t="s">
        <v>32</v>
      </c>
      <c r="B56" s="12"/>
      <c r="C56" s="12"/>
      <c r="D56" s="12"/>
      <c r="E56" s="12"/>
      <c r="F56" s="12"/>
      <c r="G56" s="12"/>
      <c r="H56" s="12" t="s">
        <v>7</v>
      </c>
      <c r="I56" s="12"/>
      <c r="J56" s="12"/>
      <c r="K56" s="12"/>
      <c r="L56" s="12"/>
      <c r="M56" s="12"/>
      <c r="N56" s="12" t="s">
        <v>27</v>
      </c>
      <c r="O56" s="12"/>
      <c r="P56" s="12"/>
      <c r="Q56" s="12"/>
      <c r="R56" s="12"/>
      <c r="S56" s="12" t="s">
        <v>13</v>
      </c>
      <c r="T56" s="12"/>
      <c r="U56" s="12"/>
      <c r="V56" s="12"/>
      <c r="W56" s="12"/>
      <c r="X56" s="12"/>
      <c r="Y56" s="12"/>
      <c r="Z56" s="12" t="s">
        <v>27</v>
      </c>
      <c r="AA56" s="12"/>
      <c r="AB56" s="12"/>
      <c r="AC56" s="12"/>
      <c r="AD56" s="12"/>
      <c r="AE56" s="12" t="s">
        <v>13</v>
      </c>
      <c r="AF56" s="12"/>
      <c r="AG56" s="12"/>
      <c r="AH56" s="12"/>
      <c r="AI56" s="12"/>
      <c r="AJ56" s="12"/>
      <c r="AK56" s="12" t="s">
        <v>13</v>
      </c>
      <c r="AL56" s="12"/>
      <c r="AM56" s="12"/>
      <c r="AN56" s="12"/>
      <c r="AO56" s="12"/>
      <c r="AP56" s="12"/>
      <c r="AQ56" s="12"/>
      <c r="AR56" s="12"/>
      <c r="AS56" s="12"/>
      <c r="AT56" s="19">
        <v>0</v>
      </c>
      <c r="AU56" s="19"/>
      <c r="AV56" s="20">
        <f t="shared" si="0"/>
        <v>0</v>
      </c>
      <c r="AW56" s="20"/>
      <c r="AX56" s="20"/>
      <c r="AY56" s="20"/>
      <c r="AZ56" s="20"/>
      <c r="BA56" s="20"/>
      <c r="BB56" s="20"/>
      <c r="BC56" s="20">
        <f t="shared" si="1"/>
        <v>0</v>
      </c>
      <c r="BD56" s="20"/>
      <c r="BE56" s="20"/>
    </row>
    <row r="57" spans="1:60" ht="9.9499999999999993" customHeight="1">
      <c r="A57" s="12" t="s">
        <v>38</v>
      </c>
      <c r="B57" s="12"/>
      <c r="C57" s="12"/>
      <c r="D57" s="12"/>
      <c r="E57" s="12"/>
      <c r="F57" s="12"/>
      <c r="G57" s="12"/>
      <c r="H57" s="12" t="s">
        <v>7</v>
      </c>
      <c r="I57" s="12"/>
      <c r="J57" s="12"/>
      <c r="K57" s="12"/>
      <c r="L57" s="12"/>
      <c r="M57" s="12"/>
      <c r="N57" s="12" t="s">
        <v>27</v>
      </c>
      <c r="O57" s="12"/>
      <c r="P57" s="12"/>
      <c r="Q57" s="12"/>
      <c r="R57" s="12"/>
      <c r="S57" s="12" t="s">
        <v>13</v>
      </c>
      <c r="T57" s="12"/>
      <c r="U57" s="12"/>
      <c r="V57" s="12"/>
      <c r="W57" s="12"/>
      <c r="X57" s="12"/>
      <c r="Y57" s="12"/>
      <c r="Z57" s="12" t="s">
        <v>27</v>
      </c>
      <c r="AA57" s="12"/>
      <c r="AB57" s="12"/>
      <c r="AC57" s="12"/>
      <c r="AD57" s="12"/>
      <c r="AE57" s="12" t="s">
        <v>13</v>
      </c>
      <c r="AF57" s="12"/>
      <c r="AG57" s="12"/>
      <c r="AH57" s="12"/>
      <c r="AI57" s="12"/>
      <c r="AJ57" s="12"/>
      <c r="AK57" s="12" t="s">
        <v>13</v>
      </c>
      <c r="AL57" s="12"/>
      <c r="AM57" s="12"/>
      <c r="AN57" s="12"/>
      <c r="AO57" s="12"/>
      <c r="AP57" s="12"/>
      <c r="AQ57" s="12"/>
      <c r="AR57" s="12"/>
      <c r="AS57" s="12"/>
      <c r="AT57" s="19">
        <v>0</v>
      </c>
      <c r="AU57" s="19"/>
      <c r="AV57" s="20">
        <f t="shared" si="0"/>
        <v>0</v>
      </c>
      <c r="AW57" s="20"/>
      <c r="AX57" s="20"/>
      <c r="AY57" s="20"/>
      <c r="AZ57" s="20"/>
      <c r="BA57" s="20"/>
      <c r="BB57" s="20"/>
      <c r="BC57" s="20">
        <f t="shared" si="1"/>
        <v>0</v>
      </c>
      <c r="BD57" s="20"/>
      <c r="BE57" s="20"/>
      <c r="BH57" s="4"/>
    </row>
    <row r="58" spans="1:60" ht="9.9499999999999993" customHeight="1">
      <c r="A58" s="12" t="s">
        <v>44</v>
      </c>
      <c r="B58" s="12"/>
      <c r="C58" s="12"/>
      <c r="D58" s="12"/>
      <c r="E58" s="12"/>
      <c r="F58" s="12"/>
      <c r="G58" s="12"/>
      <c r="H58" s="12" t="s">
        <v>7</v>
      </c>
      <c r="I58" s="12"/>
      <c r="J58" s="12"/>
      <c r="K58" s="12"/>
      <c r="L58" s="12"/>
      <c r="M58" s="12"/>
      <c r="N58" s="12" t="s">
        <v>27</v>
      </c>
      <c r="O58" s="12"/>
      <c r="P58" s="12"/>
      <c r="Q58" s="12"/>
      <c r="R58" s="12"/>
      <c r="S58" s="12" t="s">
        <v>13</v>
      </c>
      <c r="T58" s="12"/>
      <c r="U58" s="12"/>
      <c r="V58" s="12"/>
      <c r="W58" s="12"/>
      <c r="X58" s="12"/>
      <c r="Y58" s="12"/>
      <c r="Z58" s="12" t="s">
        <v>27</v>
      </c>
      <c r="AA58" s="12"/>
      <c r="AB58" s="12"/>
      <c r="AC58" s="12"/>
      <c r="AD58" s="12"/>
      <c r="AE58" s="12" t="s">
        <v>13</v>
      </c>
      <c r="AF58" s="12"/>
      <c r="AG58" s="12"/>
      <c r="AH58" s="12"/>
      <c r="AI58" s="12"/>
      <c r="AJ58" s="12"/>
      <c r="AK58" s="12" t="s">
        <v>13</v>
      </c>
      <c r="AL58" s="12"/>
      <c r="AM58" s="12"/>
      <c r="AN58" s="12"/>
      <c r="AO58" s="12"/>
      <c r="AP58" s="12"/>
      <c r="AQ58" s="12"/>
      <c r="AR58" s="12"/>
      <c r="AS58" s="12"/>
      <c r="AT58" s="19">
        <v>0</v>
      </c>
      <c r="AU58" s="19"/>
      <c r="AV58" s="20">
        <f t="shared" si="0"/>
        <v>0</v>
      </c>
      <c r="AW58" s="20"/>
      <c r="AX58" s="20"/>
      <c r="AY58" s="20"/>
      <c r="AZ58" s="20"/>
      <c r="BA58" s="20"/>
      <c r="BB58" s="20"/>
      <c r="BC58" s="20">
        <f t="shared" si="1"/>
        <v>0</v>
      </c>
      <c r="BD58" s="20"/>
      <c r="BE58" s="20"/>
    </row>
    <row r="59" spans="1:60" ht="9.9499999999999993" customHeight="1">
      <c r="A59" s="12" t="s">
        <v>50</v>
      </c>
      <c r="B59" s="12"/>
      <c r="C59" s="12"/>
      <c r="D59" s="12"/>
      <c r="E59" s="12"/>
      <c r="F59" s="12"/>
      <c r="G59" s="12"/>
      <c r="H59" s="12" t="s">
        <v>7</v>
      </c>
      <c r="I59" s="12"/>
      <c r="J59" s="12"/>
      <c r="K59" s="12"/>
      <c r="L59" s="12"/>
      <c r="M59" s="12"/>
      <c r="N59" s="12" t="s">
        <v>27</v>
      </c>
      <c r="O59" s="12"/>
      <c r="P59" s="12"/>
      <c r="Q59" s="12"/>
      <c r="R59" s="12"/>
      <c r="S59" s="12" t="s">
        <v>13</v>
      </c>
      <c r="T59" s="12"/>
      <c r="U59" s="12"/>
      <c r="V59" s="12"/>
      <c r="W59" s="12"/>
      <c r="X59" s="12"/>
      <c r="Y59" s="12"/>
      <c r="Z59" s="12" t="s">
        <v>27</v>
      </c>
      <c r="AA59" s="12"/>
      <c r="AB59" s="12"/>
      <c r="AC59" s="12"/>
      <c r="AD59" s="12"/>
      <c r="AE59" s="12" t="s">
        <v>13</v>
      </c>
      <c r="AF59" s="12"/>
      <c r="AG59" s="12"/>
      <c r="AH59" s="12"/>
      <c r="AI59" s="12"/>
      <c r="AJ59" s="12"/>
      <c r="AK59" s="12" t="s">
        <v>13</v>
      </c>
      <c r="AL59" s="12"/>
      <c r="AM59" s="12"/>
      <c r="AN59" s="12"/>
      <c r="AO59" s="12"/>
      <c r="AP59" s="12"/>
      <c r="AQ59" s="12"/>
      <c r="AR59" s="12"/>
      <c r="AS59" s="12"/>
      <c r="AT59" s="19">
        <v>0</v>
      </c>
      <c r="AU59" s="19"/>
      <c r="AV59" s="20">
        <f t="shared" si="0"/>
        <v>0</v>
      </c>
      <c r="AW59" s="20"/>
      <c r="AX59" s="20"/>
      <c r="AY59" s="20"/>
      <c r="AZ59" s="20"/>
      <c r="BA59" s="20"/>
      <c r="BB59" s="20"/>
      <c r="BC59" s="20">
        <f t="shared" si="1"/>
        <v>0</v>
      </c>
      <c r="BD59" s="20"/>
      <c r="BE59" s="20"/>
    </row>
    <row r="60" spans="1:60" ht="9.9499999999999993" customHeight="1">
      <c r="A60" s="12" t="s">
        <v>54</v>
      </c>
      <c r="B60" s="12"/>
      <c r="C60" s="12"/>
      <c r="D60" s="12"/>
      <c r="E60" s="12"/>
      <c r="F60" s="12"/>
      <c r="G60" s="12"/>
      <c r="H60" s="12" t="s">
        <v>7</v>
      </c>
      <c r="I60" s="12"/>
      <c r="J60" s="12"/>
      <c r="K60" s="12"/>
      <c r="L60" s="12"/>
      <c r="M60" s="12"/>
      <c r="N60" s="12" t="s">
        <v>27</v>
      </c>
      <c r="O60" s="12"/>
      <c r="P60" s="12"/>
      <c r="Q60" s="12"/>
      <c r="R60" s="12"/>
      <c r="S60" s="12" t="s">
        <v>13</v>
      </c>
      <c r="T60" s="12"/>
      <c r="U60" s="12"/>
      <c r="V60" s="12"/>
      <c r="W60" s="12"/>
      <c r="X60" s="12"/>
      <c r="Y60" s="12"/>
      <c r="Z60" s="12" t="s">
        <v>27</v>
      </c>
      <c r="AA60" s="12"/>
      <c r="AB60" s="12"/>
      <c r="AC60" s="12"/>
      <c r="AD60" s="12"/>
      <c r="AE60" s="12" t="s">
        <v>13</v>
      </c>
      <c r="AF60" s="12"/>
      <c r="AG60" s="12"/>
      <c r="AH60" s="12"/>
      <c r="AI60" s="12"/>
      <c r="AJ60" s="12"/>
      <c r="AK60" s="12" t="s">
        <v>13</v>
      </c>
      <c r="AL60" s="12"/>
      <c r="AM60" s="12"/>
      <c r="AN60" s="12"/>
      <c r="AO60" s="12"/>
      <c r="AP60" s="12"/>
      <c r="AQ60" s="12"/>
      <c r="AR60" s="12"/>
      <c r="AS60" s="12"/>
      <c r="AT60" s="19">
        <v>0</v>
      </c>
      <c r="AU60" s="19"/>
      <c r="AV60" s="20">
        <f t="shared" si="0"/>
        <v>0</v>
      </c>
      <c r="AW60" s="20"/>
      <c r="AX60" s="20"/>
      <c r="AY60" s="20"/>
      <c r="AZ60" s="20"/>
      <c r="BA60" s="20"/>
      <c r="BB60" s="20"/>
      <c r="BC60" s="20">
        <f t="shared" si="1"/>
        <v>0</v>
      </c>
      <c r="BD60" s="20"/>
      <c r="BE60" s="20"/>
    </row>
    <row r="61" spans="1:60" ht="9.9499999999999993" customHeight="1">
      <c r="A61" s="12" t="s">
        <v>58</v>
      </c>
      <c r="B61" s="12"/>
      <c r="C61" s="12"/>
      <c r="D61" s="12"/>
      <c r="E61" s="12"/>
      <c r="F61" s="12"/>
      <c r="G61" s="12"/>
      <c r="H61" s="12" t="s">
        <v>7</v>
      </c>
      <c r="I61" s="12"/>
      <c r="J61" s="12"/>
      <c r="K61" s="12"/>
      <c r="L61" s="12"/>
      <c r="M61" s="12"/>
      <c r="N61" s="12" t="s">
        <v>27</v>
      </c>
      <c r="O61" s="12"/>
      <c r="P61" s="12"/>
      <c r="Q61" s="12"/>
      <c r="R61" s="12"/>
      <c r="S61" s="12" t="s">
        <v>13</v>
      </c>
      <c r="T61" s="12"/>
      <c r="U61" s="12"/>
      <c r="V61" s="12"/>
      <c r="W61" s="12"/>
      <c r="X61" s="12"/>
      <c r="Y61" s="12"/>
      <c r="Z61" s="12" t="s">
        <v>27</v>
      </c>
      <c r="AA61" s="12"/>
      <c r="AB61" s="12"/>
      <c r="AC61" s="12"/>
      <c r="AD61" s="12"/>
      <c r="AE61" s="12" t="s">
        <v>13</v>
      </c>
      <c r="AF61" s="12"/>
      <c r="AG61" s="12"/>
      <c r="AH61" s="12"/>
      <c r="AI61" s="12"/>
      <c r="AJ61" s="12"/>
      <c r="AK61" s="12" t="s">
        <v>13</v>
      </c>
      <c r="AL61" s="12"/>
      <c r="AM61" s="12"/>
      <c r="AN61" s="12"/>
      <c r="AO61" s="12"/>
      <c r="AP61" s="12"/>
      <c r="AQ61" s="12"/>
      <c r="AR61" s="12"/>
      <c r="AS61" s="12"/>
      <c r="AT61" s="19">
        <v>0</v>
      </c>
      <c r="AU61" s="19"/>
      <c r="AV61" s="20">
        <f t="shared" si="0"/>
        <v>0</v>
      </c>
      <c r="AW61" s="20"/>
      <c r="AX61" s="20"/>
      <c r="AY61" s="20"/>
      <c r="AZ61" s="20"/>
      <c r="BA61" s="20"/>
      <c r="BB61" s="20"/>
      <c r="BC61" s="20">
        <f t="shared" si="1"/>
        <v>0</v>
      </c>
      <c r="BD61" s="20"/>
      <c r="BE61" s="20"/>
    </row>
    <row r="62" spans="1:60" ht="9.9499999999999993" customHeight="1">
      <c r="A62" s="12" t="s">
        <v>63</v>
      </c>
      <c r="B62" s="12"/>
      <c r="C62" s="12"/>
      <c r="D62" s="12"/>
      <c r="E62" s="12"/>
      <c r="F62" s="12"/>
      <c r="G62" s="12"/>
      <c r="H62" s="12" t="s">
        <v>7</v>
      </c>
      <c r="I62" s="12"/>
      <c r="J62" s="12"/>
      <c r="K62" s="12"/>
      <c r="L62" s="12"/>
      <c r="M62" s="12"/>
      <c r="N62" s="12" t="s">
        <v>180</v>
      </c>
      <c r="O62" s="12"/>
      <c r="P62" s="12"/>
      <c r="Q62" s="12"/>
      <c r="R62" s="12"/>
      <c r="S62" s="12" t="s">
        <v>181</v>
      </c>
      <c r="T62" s="12"/>
      <c r="U62" s="12"/>
      <c r="V62" s="12"/>
      <c r="W62" s="12"/>
      <c r="X62" s="12"/>
      <c r="Y62" s="12"/>
      <c r="Z62" s="12" t="s">
        <v>180</v>
      </c>
      <c r="AA62" s="12"/>
      <c r="AB62" s="12"/>
      <c r="AC62" s="12"/>
      <c r="AD62" s="12"/>
      <c r="AE62" s="12" t="s">
        <v>13</v>
      </c>
      <c r="AF62" s="12"/>
      <c r="AG62" s="12"/>
      <c r="AH62" s="12"/>
      <c r="AI62" s="12"/>
      <c r="AJ62" s="12"/>
      <c r="AK62" s="12" t="s">
        <v>181</v>
      </c>
      <c r="AL62" s="12"/>
      <c r="AM62" s="12"/>
      <c r="AN62" s="12"/>
      <c r="AO62" s="12"/>
      <c r="AP62" s="12"/>
      <c r="AQ62" s="12"/>
      <c r="AR62" s="12"/>
      <c r="AS62" s="12"/>
      <c r="AT62" s="19">
        <v>4328</v>
      </c>
      <c r="AU62" s="19"/>
      <c r="AV62" s="20">
        <f t="shared" si="0"/>
        <v>0</v>
      </c>
      <c r="AW62" s="20"/>
      <c r="AX62" s="20"/>
      <c r="AY62" s="20"/>
      <c r="AZ62" s="20"/>
      <c r="BA62" s="20"/>
      <c r="BB62" s="20"/>
      <c r="BC62" s="20">
        <f t="shared" si="1"/>
        <v>1.5311790219983161E-2</v>
      </c>
      <c r="BD62" s="20"/>
      <c r="BE62" s="20"/>
    </row>
    <row r="63" spans="1:60" ht="9.9499999999999993" customHeight="1">
      <c r="A63" s="12" t="s">
        <v>66</v>
      </c>
      <c r="B63" s="12"/>
      <c r="C63" s="12"/>
      <c r="D63" s="12"/>
      <c r="E63" s="12"/>
      <c r="F63" s="12"/>
      <c r="G63" s="12"/>
      <c r="H63" s="12" t="s">
        <v>7</v>
      </c>
      <c r="I63" s="12"/>
      <c r="J63" s="12"/>
      <c r="K63" s="12"/>
      <c r="L63" s="12"/>
      <c r="M63" s="12"/>
      <c r="N63" s="12" t="s">
        <v>179</v>
      </c>
      <c r="O63" s="12"/>
      <c r="P63" s="12"/>
      <c r="Q63" s="12"/>
      <c r="R63" s="12"/>
      <c r="S63" s="12" t="s">
        <v>182</v>
      </c>
      <c r="T63" s="12"/>
      <c r="U63" s="12"/>
      <c r="V63" s="12"/>
      <c r="W63" s="12"/>
      <c r="X63" s="12"/>
      <c r="Y63" s="12"/>
      <c r="Z63" s="12" t="s">
        <v>179</v>
      </c>
      <c r="AA63" s="12"/>
      <c r="AB63" s="12"/>
      <c r="AC63" s="12"/>
      <c r="AD63" s="12"/>
      <c r="AE63" s="12" t="s">
        <v>13</v>
      </c>
      <c r="AF63" s="12"/>
      <c r="AG63" s="12"/>
      <c r="AH63" s="12"/>
      <c r="AI63" s="12"/>
      <c r="AJ63" s="12"/>
      <c r="AK63" s="12" t="s">
        <v>182</v>
      </c>
      <c r="AL63" s="12"/>
      <c r="AM63" s="12"/>
      <c r="AN63" s="12"/>
      <c r="AO63" s="12"/>
      <c r="AP63" s="12"/>
      <c r="AQ63" s="12"/>
      <c r="AR63" s="12"/>
      <c r="AS63" s="12"/>
      <c r="AT63" s="19">
        <v>60000</v>
      </c>
      <c r="AU63" s="19"/>
      <c r="AV63" s="20">
        <f t="shared" si="0"/>
        <v>0</v>
      </c>
      <c r="AW63" s="20"/>
      <c r="AX63" s="20"/>
      <c r="AY63" s="20"/>
      <c r="AZ63" s="20"/>
      <c r="BA63" s="20"/>
      <c r="BB63" s="20"/>
      <c r="BC63" s="20">
        <f t="shared" si="1"/>
        <v>0.21227065924191071</v>
      </c>
      <c r="BD63" s="20"/>
      <c r="BE63" s="20"/>
    </row>
    <row r="64" spans="1:60" ht="9.9499999999999993" customHeight="1">
      <c r="A64" s="12" t="s">
        <v>71</v>
      </c>
      <c r="B64" s="12"/>
      <c r="C64" s="12"/>
      <c r="D64" s="12"/>
      <c r="E64" s="12"/>
      <c r="F64" s="12"/>
      <c r="G64" s="12"/>
      <c r="H64" s="12" t="s">
        <v>7</v>
      </c>
      <c r="I64" s="12"/>
      <c r="J64" s="12"/>
      <c r="K64" s="12"/>
      <c r="L64" s="12"/>
      <c r="M64" s="12"/>
      <c r="N64" s="12" t="s">
        <v>27</v>
      </c>
      <c r="O64" s="12"/>
      <c r="P64" s="12"/>
      <c r="Q64" s="12"/>
      <c r="R64" s="12"/>
      <c r="S64" s="12" t="s">
        <v>13</v>
      </c>
      <c r="T64" s="12"/>
      <c r="U64" s="12"/>
      <c r="V64" s="12"/>
      <c r="W64" s="12"/>
      <c r="X64" s="12"/>
      <c r="Y64" s="12"/>
      <c r="Z64" s="12" t="s">
        <v>27</v>
      </c>
      <c r="AA64" s="12"/>
      <c r="AB64" s="12"/>
      <c r="AC64" s="12"/>
      <c r="AD64" s="12"/>
      <c r="AE64" s="12" t="s">
        <v>13</v>
      </c>
      <c r="AF64" s="12"/>
      <c r="AG64" s="12"/>
      <c r="AH64" s="12"/>
      <c r="AI64" s="12"/>
      <c r="AJ64" s="12"/>
      <c r="AK64" s="12" t="s">
        <v>13</v>
      </c>
      <c r="AL64" s="12"/>
      <c r="AM64" s="12"/>
      <c r="AN64" s="12"/>
      <c r="AO64" s="12"/>
      <c r="AP64" s="12"/>
      <c r="AQ64" s="12"/>
      <c r="AR64" s="12"/>
      <c r="AS64" s="12"/>
      <c r="AT64" s="19">
        <v>70000</v>
      </c>
      <c r="AU64" s="19"/>
      <c r="AV64" s="20" t="e">
        <f t="shared" si="0"/>
        <v>#DIV/0!</v>
      </c>
      <c r="AW64" s="20"/>
      <c r="AX64" s="20"/>
      <c r="AY64" s="20"/>
      <c r="AZ64" s="20"/>
      <c r="BA64" s="20"/>
      <c r="BB64" s="20"/>
      <c r="BC64" s="20">
        <f t="shared" si="1"/>
        <v>0.24764910244889585</v>
      </c>
      <c r="BD64" s="20"/>
      <c r="BE64" s="20"/>
    </row>
    <row r="65" spans="1:60" ht="9.9499999999999993" customHeight="1">
      <c r="A65" s="12" t="s">
        <v>72</v>
      </c>
      <c r="B65" s="12"/>
      <c r="C65" s="12"/>
      <c r="D65" s="12"/>
      <c r="E65" s="12"/>
      <c r="F65" s="12"/>
      <c r="G65" s="12"/>
      <c r="H65" s="12" t="s">
        <v>7</v>
      </c>
      <c r="I65" s="12"/>
      <c r="J65" s="12"/>
      <c r="K65" s="12"/>
      <c r="L65" s="12"/>
      <c r="M65" s="12"/>
      <c r="N65" s="12" t="s">
        <v>27</v>
      </c>
      <c r="O65" s="12"/>
      <c r="P65" s="12"/>
      <c r="Q65" s="12"/>
      <c r="R65" s="12"/>
      <c r="S65" s="12" t="s">
        <v>13</v>
      </c>
      <c r="T65" s="12"/>
      <c r="U65" s="12"/>
      <c r="V65" s="12"/>
      <c r="W65" s="12"/>
      <c r="X65" s="12"/>
      <c r="Y65" s="12"/>
      <c r="Z65" s="12" t="s">
        <v>27</v>
      </c>
      <c r="AA65" s="12"/>
      <c r="AB65" s="12"/>
      <c r="AC65" s="12"/>
      <c r="AD65" s="12"/>
      <c r="AE65" s="12" t="s">
        <v>13</v>
      </c>
      <c r="AF65" s="12"/>
      <c r="AG65" s="12"/>
      <c r="AH65" s="12"/>
      <c r="AI65" s="12"/>
      <c r="AJ65" s="12"/>
      <c r="AK65" s="12" t="s">
        <v>13</v>
      </c>
      <c r="AL65" s="12"/>
      <c r="AM65" s="12"/>
      <c r="AN65" s="12"/>
      <c r="AO65" s="12"/>
      <c r="AP65" s="12"/>
      <c r="AQ65" s="12"/>
      <c r="AR65" s="12"/>
      <c r="AS65" s="12"/>
      <c r="AT65" s="19">
        <v>0</v>
      </c>
      <c r="AU65" s="19"/>
      <c r="AV65" s="20">
        <f t="shared" si="0"/>
        <v>0</v>
      </c>
      <c r="AW65" s="20"/>
      <c r="AX65" s="20"/>
      <c r="AY65" s="20"/>
      <c r="AZ65" s="20"/>
      <c r="BA65" s="20"/>
      <c r="BB65" s="20"/>
      <c r="BC65" s="20">
        <f t="shared" si="1"/>
        <v>0</v>
      </c>
      <c r="BD65" s="20"/>
      <c r="BE65" s="20"/>
    </row>
    <row r="66" spans="1:60" ht="9.9499999999999993" customHeight="1">
      <c r="A66" s="12" t="s">
        <v>73</v>
      </c>
      <c r="B66" s="12"/>
      <c r="C66" s="12"/>
      <c r="D66" s="12"/>
      <c r="E66" s="12"/>
      <c r="F66" s="12"/>
      <c r="G66" s="12"/>
      <c r="H66" s="12" t="s">
        <v>7</v>
      </c>
      <c r="I66" s="12"/>
      <c r="J66" s="12"/>
      <c r="K66" s="12"/>
      <c r="L66" s="12"/>
      <c r="M66" s="12"/>
      <c r="N66" s="12" t="s">
        <v>27</v>
      </c>
      <c r="O66" s="12"/>
      <c r="P66" s="12"/>
      <c r="Q66" s="12"/>
      <c r="R66" s="12"/>
      <c r="S66" s="12" t="s">
        <v>13</v>
      </c>
      <c r="T66" s="12"/>
      <c r="U66" s="12"/>
      <c r="V66" s="12"/>
      <c r="W66" s="12"/>
      <c r="X66" s="12"/>
      <c r="Y66" s="12"/>
      <c r="Z66" s="12" t="s">
        <v>27</v>
      </c>
      <c r="AA66" s="12"/>
      <c r="AB66" s="12"/>
      <c r="AC66" s="12"/>
      <c r="AD66" s="12"/>
      <c r="AE66" s="12" t="s">
        <v>13</v>
      </c>
      <c r="AF66" s="12"/>
      <c r="AG66" s="12"/>
      <c r="AH66" s="12"/>
      <c r="AI66" s="12"/>
      <c r="AJ66" s="12"/>
      <c r="AK66" s="12" t="s">
        <v>13</v>
      </c>
      <c r="AL66" s="12"/>
      <c r="AM66" s="12"/>
      <c r="AN66" s="12"/>
      <c r="AO66" s="12"/>
      <c r="AP66" s="12"/>
      <c r="AQ66" s="12"/>
      <c r="AR66" s="12"/>
      <c r="AS66" s="12"/>
      <c r="AT66" s="19">
        <v>0</v>
      </c>
      <c r="AU66" s="19"/>
      <c r="AV66" s="20">
        <f t="shared" si="0"/>
        <v>0</v>
      </c>
      <c r="AW66" s="20"/>
      <c r="AX66" s="20"/>
      <c r="AY66" s="20"/>
      <c r="AZ66" s="20"/>
      <c r="BA66" s="20"/>
      <c r="BB66" s="20"/>
      <c r="BC66" s="20">
        <f t="shared" si="1"/>
        <v>0</v>
      </c>
      <c r="BD66" s="20"/>
      <c r="BE66" s="20"/>
    </row>
    <row r="67" spans="1:60" ht="9.9499999999999993" customHeight="1">
      <c r="A67" s="12" t="s">
        <v>74</v>
      </c>
      <c r="B67" s="12"/>
      <c r="C67" s="12"/>
      <c r="D67" s="12"/>
      <c r="E67" s="12"/>
      <c r="F67" s="12"/>
      <c r="G67" s="12"/>
      <c r="H67" s="12" t="s">
        <v>7</v>
      </c>
      <c r="I67" s="12"/>
      <c r="J67" s="12"/>
      <c r="K67" s="12"/>
      <c r="L67" s="12"/>
      <c r="M67" s="12"/>
      <c r="N67" s="12" t="s">
        <v>27</v>
      </c>
      <c r="O67" s="12"/>
      <c r="P67" s="12"/>
      <c r="Q67" s="12"/>
      <c r="R67" s="12"/>
      <c r="S67" s="12" t="s">
        <v>13</v>
      </c>
      <c r="T67" s="12"/>
      <c r="U67" s="12"/>
      <c r="V67" s="12"/>
      <c r="W67" s="12"/>
      <c r="X67" s="12"/>
      <c r="Y67" s="12"/>
      <c r="Z67" s="12" t="s">
        <v>27</v>
      </c>
      <c r="AA67" s="12"/>
      <c r="AB67" s="12"/>
      <c r="AC67" s="12"/>
      <c r="AD67" s="12"/>
      <c r="AE67" s="12" t="s">
        <v>13</v>
      </c>
      <c r="AF67" s="12"/>
      <c r="AG67" s="12"/>
      <c r="AH67" s="12"/>
      <c r="AI67" s="12"/>
      <c r="AJ67" s="12"/>
      <c r="AK67" s="12" t="s">
        <v>13</v>
      </c>
      <c r="AL67" s="12"/>
      <c r="AM67" s="12"/>
      <c r="AN67" s="12"/>
      <c r="AO67" s="12"/>
      <c r="AP67" s="12"/>
      <c r="AQ67" s="12"/>
      <c r="AR67" s="12"/>
      <c r="AS67" s="12"/>
      <c r="AT67" s="19">
        <v>0</v>
      </c>
      <c r="AU67" s="19"/>
      <c r="AV67" s="20">
        <f t="shared" si="0"/>
        <v>0</v>
      </c>
      <c r="AW67" s="20"/>
      <c r="AX67" s="20"/>
      <c r="AY67" s="20"/>
      <c r="AZ67" s="20"/>
      <c r="BA67" s="20"/>
      <c r="BB67" s="20"/>
      <c r="BC67" s="20">
        <f t="shared" si="1"/>
        <v>0</v>
      </c>
      <c r="BD67" s="20"/>
      <c r="BE67" s="20"/>
    </row>
    <row r="68" spans="1:60" ht="9.9499999999999993" customHeight="1">
      <c r="A68" s="12" t="s">
        <v>75</v>
      </c>
      <c r="B68" s="12"/>
      <c r="C68" s="12"/>
      <c r="D68" s="12"/>
      <c r="E68" s="12"/>
      <c r="F68" s="12"/>
      <c r="G68" s="12"/>
      <c r="H68" s="12" t="s">
        <v>76</v>
      </c>
      <c r="I68" s="12"/>
      <c r="J68" s="12"/>
      <c r="K68" s="12"/>
      <c r="L68" s="12"/>
      <c r="M68" s="12"/>
      <c r="N68" s="12" t="s">
        <v>183</v>
      </c>
      <c r="O68" s="12"/>
      <c r="P68" s="12"/>
      <c r="Q68" s="12"/>
      <c r="R68" s="12"/>
      <c r="S68" s="12" t="s">
        <v>184</v>
      </c>
      <c r="T68" s="12"/>
      <c r="U68" s="12"/>
      <c r="V68" s="12"/>
      <c r="W68" s="12"/>
      <c r="X68" s="12"/>
      <c r="Y68" s="12"/>
      <c r="Z68" s="12" t="s">
        <v>183</v>
      </c>
      <c r="AA68" s="12"/>
      <c r="AB68" s="12"/>
      <c r="AC68" s="12"/>
      <c r="AD68" s="12"/>
      <c r="AE68" s="12" t="s">
        <v>13</v>
      </c>
      <c r="AF68" s="12"/>
      <c r="AG68" s="12"/>
      <c r="AH68" s="12"/>
      <c r="AI68" s="12"/>
      <c r="AJ68" s="12"/>
      <c r="AK68" s="12" t="s">
        <v>185</v>
      </c>
      <c r="AL68" s="12"/>
      <c r="AM68" s="12"/>
      <c r="AN68" s="12"/>
      <c r="AO68" s="12"/>
      <c r="AP68" s="12"/>
      <c r="AQ68" s="12"/>
      <c r="AR68" s="12"/>
      <c r="AS68" s="12"/>
      <c r="AT68" s="19">
        <v>162229</v>
      </c>
      <c r="AU68" s="19"/>
      <c r="AV68" s="20">
        <f t="shared" si="0"/>
        <v>0.73897523850359093</v>
      </c>
      <c r="AW68" s="20"/>
      <c r="AX68" s="20"/>
      <c r="AY68" s="20"/>
      <c r="AZ68" s="20"/>
      <c r="BA68" s="20"/>
      <c r="BB68" s="20"/>
      <c r="BC68" s="20">
        <f>AT68/$AT$88</f>
        <v>0.56509047842973337</v>
      </c>
      <c r="BD68" s="20"/>
      <c r="BE68" s="20"/>
      <c r="BH68" s="3"/>
    </row>
    <row r="69" spans="1:60" ht="9.9499999999999993" customHeight="1">
      <c r="A69" s="12" t="s">
        <v>82</v>
      </c>
      <c r="B69" s="12"/>
      <c r="C69" s="12"/>
      <c r="D69" s="12"/>
      <c r="E69" s="12"/>
      <c r="F69" s="12"/>
      <c r="G69" s="12"/>
      <c r="H69" s="12" t="s">
        <v>76</v>
      </c>
      <c r="I69" s="12"/>
      <c r="J69" s="12"/>
      <c r="K69" s="12"/>
      <c r="L69" s="12"/>
      <c r="M69" s="12"/>
      <c r="N69" s="12" t="s">
        <v>186</v>
      </c>
      <c r="O69" s="12"/>
      <c r="P69" s="12"/>
      <c r="Q69" s="12"/>
      <c r="R69" s="12"/>
      <c r="S69" s="12" t="s">
        <v>187</v>
      </c>
      <c r="T69" s="12"/>
      <c r="U69" s="12"/>
      <c r="V69" s="12"/>
      <c r="W69" s="12"/>
      <c r="X69" s="12"/>
      <c r="Y69" s="12"/>
      <c r="Z69" s="12" t="s">
        <v>186</v>
      </c>
      <c r="AA69" s="12"/>
      <c r="AB69" s="12"/>
      <c r="AC69" s="12"/>
      <c r="AD69" s="12"/>
      <c r="AE69" s="12" t="s">
        <v>13</v>
      </c>
      <c r="AF69" s="12"/>
      <c r="AG69" s="12"/>
      <c r="AH69" s="12"/>
      <c r="AI69" s="12"/>
      <c r="AJ69" s="12"/>
      <c r="AK69" s="12" t="s">
        <v>170</v>
      </c>
      <c r="AL69" s="12"/>
      <c r="AM69" s="12"/>
      <c r="AN69" s="12"/>
      <c r="AO69" s="12"/>
      <c r="AP69" s="12"/>
      <c r="AQ69" s="12"/>
      <c r="AR69" s="12"/>
      <c r="AS69" s="12"/>
      <c r="AT69" s="19">
        <v>18416</v>
      </c>
      <c r="AU69" s="19"/>
      <c r="AV69" s="20">
        <f t="shared" si="0"/>
        <v>0.87688544639217281</v>
      </c>
      <c r="AW69" s="20"/>
      <c r="AX69" s="20"/>
      <c r="AY69" s="20"/>
      <c r="AZ69" s="20"/>
      <c r="BA69" s="20"/>
      <c r="BB69" s="20"/>
      <c r="BC69" s="20">
        <f t="shared" ref="BC69:BC86" si="2">AT69/$AT$88</f>
        <v>6.4148248776494762E-2</v>
      </c>
      <c r="BD69" s="20"/>
      <c r="BE69" s="20"/>
    </row>
    <row r="70" spans="1:60" ht="9.9499999999999993" customHeight="1">
      <c r="A70" s="12" t="s">
        <v>88</v>
      </c>
      <c r="B70" s="12"/>
      <c r="C70" s="12"/>
      <c r="D70" s="12"/>
      <c r="E70" s="12"/>
      <c r="F70" s="12"/>
      <c r="G70" s="12"/>
      <c r="H70" s="12" t="s">
        <v>76</v>
      </c>
      <c r="I70" s="12"/>
      <c r="J70" s="12"/>
      <c r="K70" s="12"/>
      <c r="L70" s="12"/>
      <c r="M70" s="12"/>
      <c r="N70" s="12" t="s">
        <v>188</v>
      </c>
      <c r="O70" s="12"/>
      <c r="P70" s="12"/>
      <c r="Q70" s="12"/>
      <c r="R70" s="12"/>
      <c r="S70" s="12" t="s">
        <v>187</v>
      </c>
      <c r="T70" s="12"/>
      <c r="U70" s="12"/>
      <c r="V70" s="12"/>
      <c r="W70" s="12"/>
      <c r="X70" s="12"/>
      <c r="Y70" s="12"/>
      <c r="Z70" s="12" t="s">
        <v>188</v>
      </c>
      <c r="AA70" s="12"/>
      <c r="AB70" s="12"/>
      <c r="AC70" s="12"/>
      <c r="AD70" s="12"/>
      <c r="AE70" s="12" t="s">
        <v>13</v>
      </c>
      <c r="AF70" s="12"/>
      <c r="AG70" s="12"/>
      <c r="AH70" s="12"/>
      <c r="AI70" s="12"/>
      <c r="AJ70" s="12"/>
      <c r="AK70" s="12" t="s">
        <v>170</v>
      </c>
      <c r="AL70" s="12"/>
      <c r="AM70" s="12"/>
      <c r="AN70" s="12"/>
      <c r="AO70" s="12"/>
      <c r="AP70" s="12"/>
      <c r="AQ70" s="12"/>
      <c r="AR70" s="12"/>
      <c r="AS70" s="12"/>
      <c r="AT70" s="19">
        <v>16401</v>
      </c>
      <c r="AU70" s="19"/>
      <c r="AV70" s="20">
        <f t="shared" si="0"/>
        <v>0.67733687870730208</v>
      </c>
      <c r="AW70" s="20"/>
      <c r="AX70" s="20"/>
      <c r="AY70" s="20"/>
      <c r="AZ70" s="20"/>
      <c r="BA70" s="20"/>
      <c r="BB70" s="20"/>
      <c r="BC70" s="20">
        <f t="shared" si="2"/>
        <v>5.7129421599874601E-2</v>
      </c>
      <c r="BD70" s="20"/>
      <c r="BE70" s="20"/>
    </row>
    <row r="71" spans="1:60" ht="9.9499999999999993" customHeight="1">
      <c r="A71" s="12" t="s">
        <v>93</v>
      </c>
      <c r="B71" s="12"/>
      <c r="C71" s="12"/>
      <c r="D71" s="12"/>
      <c r="E71" s="12"/>
      <c r="F71" s="12"/>
      <c r="G71" s="12"/>
      <c r="H71" s="12" t="s">
        <v>76</v>
      </c>
      <c r="I71" s="12"/>
      <c r="J71" s="12"/>
      <c r="K71" s="12"/>
      <c r="L71" s="12"/>
      <c r="M71" s="12"/>
      <c r="N71" s="12" t="s">
        <v>27</v>
      </c>
      <c r="O71" s="12"/>
      <c r="P71" s="12"/>
      <c r="Q71" s="12"/>
      <c r="R71" s="12"/>
      <c r="S71" s="12" t="s">
        <v>13</v>
      </c>
      <c r="T71" s="12"/>
      <c r="U71" s="12"/>
      <c r="V71" s="12"/>
      <c r="W71" s="12"/>
      <c r="X71" s="12"/>
      <c r="Y71" s="12"/>
      <c r="Z71" s="12" t="s">
        <v>27</v>
      </c>
      <c r="AA71" s="12"/>
      <c r="AB71" s="12"/>
      <c r="AC71" s="12"/>
      <c r="AD71" s="12"/>
      <c r="AE71" s="12" t="s">
        <v>13</v>
      </c>
      <c r="AF71" s="12"/>
      <c r="AG71" s="12"/>
      <c r="AH71" s="12"/>
      <c r="AI71" s="12"/>
      <c r="AJ71" s="12"/>
      <c r="AK71" s="12" t="s">
        <v>13</v>
      </c>
      <c r="AL71" s="12"/>
      <c r="AM71" s="12"/>
      <c r="AN71" s="12"/>
      <c r="AO71" s="12"/>
      <c r="AP71" s="12"/>
      <c r="AQ71" s="12"/>
      <c r="AR71" s="12"/>
      <c r="AS71" s="12"/>
      <c r="AT71" s="19">
        <v>0</v>
      </c>
      <c r="AU71" s="19"/>
      <c r="AV71" s="20">
        <f t="shared" si="0"/>
        <v>0</v>
      </c>
      <c r="AW71" s="20"/>
      <c r="AX71" s="20"/>
      <c r="AY71" s="20"/>
      <c r="AZ71" s="20"/>
      <c r="BA71" s="20"/>
      <c r="BB71" s="20"/>
      <c r="BC71" s="20">
        <f t="shared" si="2"/>
        <v>0</v>
      </c>
      <c r="BD71" s="20"/>
      <c r="BE71" s="20"/>
    </row>
    <row r="72" spans="1:60" ht="9.9499999999999993" customHeight="1">
      <c r="A72" s="12" t="s">
        <v>99</v>
      </c>
      <c r="B72" s="12"/>
      <c r="C72" s="12"/>
      <c r="D72" s="12"/>
      <c r="E72" s="12"/>
      <c r="F72" s="12"/>
      <c r="G72" s="12"/>
      <c r="H72" s="12" t="s">
        <v>76</v>
      </c>
      <c r="I72" s="12"/>
      <c r="J72" s="12"/>
      <c r="K72" s="12"/>
      <c r="L72" s="12"/>
      <c r="M72" s="12"/>
      <c r="N72" s="12" t="s">
        <v>189</v>
      </c>
      <c r="O72" s="12"/>
      <c r="P72" s="12"/>
      <c r="Q72" s="12"/>
      <c r="R72" s="12"/>
      <c r="S72" s="12" t="s">
        <v>68</v>
      </c>
      <c r="T72" s="12"/>
      <c r="U72" s="12"/>
      <c r="V72" s="12"/>
      <c r="W72" s="12"/>
      <c r="X72" s="12"/>
      <c r="Y72" s="12"/>
      <c r="Z72" s="12" t="s">
        <v>190</v>
      </c>
      <c r="AA72" s="12"/>
      <c r="AB72" s="12"/>
      <c r="AC72" s="12"/>
      <c r="AD72" s="12"/>
      <c r="AE72" s="12" t="s">
        <v>191</v>
      </c>
      <c r="AF72" s="12"/>
      <c r="AG72" s="12"/>
      <c r="AH72" s="12"/>
      <c r="AI72" s="12"/>
      <c r="AJ72" s="12"/>
      <c r="AK72" s="12" t="s">
        <v>158</v>
      </c>
      <c r="AL72" s="12"/>
      <c r="AM72" s="12"/>
      <c r="AN72" s="12"/>
      <c r="AO72" s="12"/>
      <c r="AP72" s="12"/>
      <c r="AQ72" s="12"/>
      <c r="AR72" s="12"/>
      <c r="AS72" s="12"/>
      <c r="AT72" s="19">
        <v>2712</v>
      </c>
      <c r="AU72" s="19"/>
      <c r="AV72" s="20">
        <f t="shared" si="0"/>
        <v>0.23272727272727273</v>
      </c>
      <c r="AW72" s="20"/>
      <c r="AX72" s="20"/>
      <c r="AY72" s="20"/>
      <c r="AZ72" s="20"/>
      <c r="BA72" s="20"/>
      <c r="BB72" s="20"/>
      <c r="BC72" s="20">
        <f t="shared" si="2"/>
        <v>9.4466795548356752E-3</v>
      </c>
      <c r="BD72" s="20"/>
      <c r="BE72" s="20"/>
    </row>
    <row r="73" spans="1:60" ht="9.9499999999999993" customHeight="1">
      <c r="A73" s="12" t="s">
        <v>104</v>
      </c>
      <c r="B73" s="12"/>
      <c r="C73" s="12"/>
      <c r="D73" s="12"/>
      <c r="E73" s="12"/>
      <c r="F73" s="12"/>
      <c r="G73" s="12"/>
      <c r="H73" s="12" t="s">
        <v>76</v>
      </c>
      <c r="I73" s="12"/>
      <c r="J73" s="12"/>
      <c r="K73" s="12"/>
      <c r="L73" s="12"/>
      <c r="M73" s="12"/>
      <c r="N73" s="12" t="s">
        <v>192</v>
      </c>
      <c r="O73" s="12"/>
      <c r="P73" s="12"/>
      <c r="Q73" s="12"/>
      <c r="R73" s="12"/>
      <c r="S73" s="12" t="s">
        <v>134</v>
      </c>
      <c r="T73" s="12"/>
      <c r="U73" s="12"/>
      <c r="V73" s="12"/>
      <c r="W73" s="12"/>
      <c r="X73" s="12"/>
      <c r="Y73" s="12"/>
      <c r="Z73" s="12" t="s">
        <v>192</v>
      </c>
      <c r="AA73" s="12"/>
      <c r="AB73" s="12"/>
      <c r="AC73" s="12"/>
      <c r="AD73" s="12"/>
      <c r="AE73" s="12" t="s">
        <v>13</v>
      </c>
      <c r="AF73" s="12"/>
      <c r="AG73" s="12"/>
      <c r="AH73" s="12"/>
      <c r="AI73" s="12"/>
      <c r="AJ73" s="12"/>
      <c r="AK73" s="12" t="s">
        <v>134</v>
      </c>
      <c r="AL73" s="12"/>
      <c r="AM73" s="12"/>
      <c r="AN73" s="12"/>
      <c r="AO73" s="12"/>
      <c r="AP73" s="12"/>
      <c r="AQ73" s="12"/>
      <c r="AR73" s="12"/>
      <c r="AS73" s="12"/>
      <c r="AT73" s="19">
        <v>71</v>
      </c>
      <c r="AU73" s="19"/>
      <c r="AV73" s="20">
        <f t="shared" si="0"/>
        <v>-0.64500000000000002</v>
      </c>
      <c r="AW73" s="20"/>
      <c r="AX73" s="20"/>
      <c r="AY73" s="20"/>
      <c r="AZ73" s="20"/>
      <c r="BA73" s="20"/>
      <c r="BB73" s="20"/>
      <c r="BC73" s="20">
        <f t="shared" si="2"/>
        <v>2.4731351341937058E-4</v>
      </c>
      <c r="BD73" s="20"/>
      <c r="BE73" s="20"/>
    </row>
    <row r="74" spans="1:60" ht="9.9499999999999993" customHeight="1">
      <c r="A74" s="12" t="s">
        <v>108</v>
      </c>
      <c r="B74" s="12"/>
      <c r="C74" s="12"/>
      <c r="D74" s="12"/>
      <c r="E74" s="12"/>
      <c r="F74" s="12"/>
      <c r="G74" s="12"/>
      <c r="H74" s="12" t="s">
        <v>76</v>
      </c>
      <c r="I74" s="12"/>
      <c r="J74" s="12"/>
      <c r="K74" s="12"/>
      <c r="L74" s="12"/>
      <c r="M74" s="12"/>
      <c r="N74" s="12" t="s">
        <v>193</v>
      </c>
      <c r="O74" s="12"/>
      <c r="P74" s="12"/>
      <c r="Q74" s="12"/>
      <c r="R74" s="12"/>
      <c r="S74" s="12" t="s">
        <v>134</v>
      </c>
      <c r="T74" s="12"/>
      <c r="U74" s="12"/>
      <c r="V74" s="12"/>
      <c r="W74" s="12"/>
      <c r="X74" s="12"/>
      <c r="Y74" s="12"/>
      <c r="Z74" s="12" t="s">
        <v>193</v>
      </c>
      <c r="AA74" s="12"/>
      <c r="AB74" s="12"/>
      <c r="AC74" s="12"/>
      <c r="AD74" s="12"/>
      <c r="AE74" s="12" t="s">
        <v>13</v>
      </c>
      <c r="AF74" s="12"/>
      <c r="AG74" s="12"/>
      <c r="AH74" s="12"/>
      <c r="AI74" s="12"/>
      <c r="AJ74" s="12"/>
      <c r="AK74" s="12" t="s">
        <v>134</v>
      </c>
      <c r="AL74" s="12"/>
      <c r="AM74" s="12"/>
      <c r="AN74" s="12"/>
      <c r="AO74" s="12"/>
      <c r="AP74" s="12"/>
      <c r="AQ74" s="12"/>
      <c r="AR74" s="12"/>
      <c r="AS74" s="12"/>
      <c r="AT74" s="19">
        <v>90</v>
      </c>
      <c r="AU74" s="19"/>
      <c r="AV74" s="20">
        <f t="shared" si="0"/>
        <v>-0.64</v>
      </c>
      <c r="AW74" s="20"/>
      <c r="AX74" s="20"/>
      <c r="AY74" s="20"/>
      <c r="AZ74" s="20"/>
      <c r="BA74" s="20"/>
      <c r="BB74" s="20"/>
      <c r="BC74" s="20">
        <f t="shared" si="2"/>
        <v>3.1349600292596272E-4</v>
      </c>
      <c r="BD74" s="20"/>
      <c r="BE74" s="20"/>
    </row>
    <row r="75" spans="1:60" ht="9.9499999999999993" customHeight="1">
      <c r="A75" s="12" t="s">
        <v>112</v>
      </c>
      <c r="B75" s="12"/>
      <c r="C75" s="12"/>
      <c r="D75" s="12"/>
      <c r="E75" s="12"/>
      <c r="F75" s="12"/>
      <c r="G75" s="12"/>
      <c r="H75" s="12" t="s">
        <v>76</v>
      </c>
      <c r="I75" s="12"/>
      <c r="J75" s="12"/>
      <c r="K75" s="12"/>
      <c r="L75" s="12"/>
      <c r="M75" s="12"/>
      <c r="N75" s="12" t="s">
        <v>193</v>
      </c>
      <c r="O75" s="12"/>
      <c r="P75" s="12"/>
      <c r="Q75" s="12"/>
      <c r="R75" s="12"/>
      <c r="S75" s="12" t="s">
        <v>134</v>
      </c>
      <c r="T75" s="12"/>
      <c r="U75" s="12"/>
      <c r="V75" s="12"/>
      <c r="W75" s="12"/>
      <c r="X75" s="12"/>
      <c r="Y75" s="12"/>
      <c r="Z75" s="12" t="s">
        <v>193</v>
      </c>
      <c r="AA75" s="12"/>
      <c r="AB75" s="12"/>
      <c r="AC75" s="12"/>
      <c r="AD75" s="12"/>
      <c r="AE75" s="12" t="s">
        <v>13</v>
      </c>
      <c r="AF75" s="12"/>
      <c r="AG75" s="12"/>
      <c r="AH75" s="12"/>
      <c r="AI75" s="12"/>
      <c r="AJ75" s="12"/>
      <c r="AK75" s="12" t="s">
        <v>134</v>
      </c>
      <c r="AL75" s="12"/>
      <c r="AM75" s="12"/>
      <c r="AN75" s="12"/>
      <c r="AO75" s="12"/>
      <c r="AP75" s="12"/>
      <c r="AQ75" s="12"/>
      <c r="AR75" s="12"/>
      <c r="AS75" s="12"/>
      <c r="AT75" s="19">
        <v>90</v>
      </c>
      <c r="AU75" s="19"/>
      <c r="AV75" s="20">
        <f t="shared" si="0"/>
        <v>-0.64</v>
      </c>
      <c r="AW75" s="20"/>
      <c r="AX75" s="20"/>
      <c r="AY75" s="20"/>
      <c r="AZ75" s="20"/>
      <c r="BA75" s="20"/>
      <c r="BB75" s="20"/>
      <c r="BC75" s="20">
        <f t="shared" si="2"/>
        <v>3.1349600292596272E-4</v>
      </c>
      <c r="BD75" s="20"/>
      <c r="BE75" s="20"/>
    </row>
    <row r="76" spans="1:60" ht="9.9499999999999993" customHeight="1">
      <c r="A76" s="12" t="s">
        <v>115</v>
      </c>
      <c r="B76" s="12"/>
      <c r="C76" s="12"/>
      <c r="D76" s="12"/>
      <c r="E76" s="12"/>
      <c r="F76" s="12"/>
      <c r="G76" s="12"/>
      <c r="H76" s="12" t="s">
        <v>76</v>
      </c>
      <c r="I76" s="12"/>
      <c r="J76" s="12"/>
      <c r="K76" s="12"/>
      <c r="L76" s="12"/>
      <c r="M76" s="12"/>
      <c r="N76" s="12" t="s">
        <v>194</v>
      </c>
      <c r="O76" s="12"/>
      <c r="P76" s="12"/>
      <c r="Q76" s="12"/>
      <c r="R76" s="12"/>
      <c r="S76" s="12" t="s">
        <v>195</v>
      </c>
      <c r="T76" s="12"/>
      <c r="U76" s="12"/>
      <c r="V76" s="12"/>
      <c r="W76" s="12"/>
      <c r="X76" s="12"/>
      <c r="Y76" s="12"/>
      <c r="Z76" s="12" t="s">
        <v>194</v>
      </c>
      <c r="AA76" s="12"/>
      <c r="AB76" s="12"/>
      <c r="AC76" s="12"/>
      <c r="AD76" s="12"/>
      <c r="AE76" s="12" t="s">
        <v>13</v>
      </c>
      <c r="AF76" s="12"/>
      <c r="AG76" s="12"/>
      <c r="AH76" s="12"/>
      <c r="AI76" s="12"/>
      <c r="AJ76" s="12"/>
      <c r="AK76" s="12" t="s">
        <v>196</v>
      </c>
      <c r="AL76" s="12"/>
      <c r="AM76" s="12"/>
      <c r="AN76" s="12"/>
      <c r="AO76" s="12"/>
      <c r="AP76" s="12"/>
      <c r="AQ76" s="12"/>
      <c r="AR76" s="12"/>
      <c r="AS76" s="12"/>
      <c r="AT76" s="19">
        <v>9188</v>
      </c>
      <c r="AU76" s="19"/>
      <c r="AV76" s="20">
        <f t="shared" si="0"/>
        <v>0.37216248506571087</v>
      </c>
      <c r="AW76" s="20"/>
      <c r="AX76" s="20"/>
      <c r="AY76" s="20"/>
      <c r="AZ76" s="20"/>
      <c r="BA76" s="20"/>
      <c r="BB76" s="20"/>
      <c r="BC76" s="20">
        <f t="shared" si="2"/>
        <v>3.2004458609819389E-2</v>
      </c>
      <c r="BD76" s="20"/>
      <c r="BE76" s="20"/>
    </row>
    <row r="77" spans="1:60" ht="9.9499999999999993" customHeight="1">
      <c r="A77" s="12" t="s">
        <v>119</v>
      </c>
      <c r="B77" s="12"/>
      <c r="C77" s="12"/>
      <c r="D77" s="12"/>
      <c r="E77" s="12"/>
      <c r="F77" s="12"/>
      <c r="G77" s="12"/>
      <c r="H77" s="12" t="s">
        <v>76</v>
      </c>
      <c r="I77" s="12"/>
      <c r="J77" s="12"/>
      <c r="K77" s="12"/>
      <c r="L77" s="12"/>
      <c r="M77" s="12"/>
      <c r="N77" s="12" t="s">
        <v>197</v>
      </c>
      <c r="O77" s="12"/>
      <c r="P77" s="12"/>
      <c r="Q77" s="12"/>
      <c r="R77" s="12"/>
      <c r="S77" s="12" t="s">
        <v>9</v>
      </c>
      <c r="T77" s="12"/>
      <c r="U77" s="12"/>
      <c r="V77" s="12"/>
      <c r="W77" s="12"/>
      <c r="X77" s="12"/>
      <c r="Y77" s="12"/>
      <c r="Z77" s="12" t="s">
        <v>197</v>
      </c>
      <c r="AA77" s="12"/>
      <c r="AB77" s="12"/>
      <c r="AC77" s="12"/>
      <c r="AD77" s="12"/>
      <c r="AE77" s="12" t="s">
        <v>13</v>
      </c>
      <c r="AF77" s="12"/>
      <c r="AG77" s="12"/>
      <c r="AH77" s="12"/>
      <c r="AI77" s="12"/>
      <c r="AJ77" s="12"/>
      <c r="AK77" s="12" t="s">
        <v>9</v>
      </c>
      <c r="AL77" s="12"/>
      <c r="AM77" s="12"/>
      <c r="AN77" s="12"/>
      <c r="AO77" s="12"/>
      <c r="AP77" s="12"/>
      <c r="AQ77" s="12"/>
      <c r="AR77" s="12"/>
      <c r="AS77" s="12"/>
      <c r="AT77" s="19">
        <v>4361</v>
      </c>
      <c r="AU77" s="19"/>
      <c r="AV77" s="20">
        <f t="shared" si="0"/>
        <v>0.69622714896927262</v>
      </c>
      <c r="AW77" s="20"/>
      <c r="AX77" s="20"/>
      <c r="AY77" s="20"/>
      <c r="AZ77" s="20"/>
      <c r="BA77" s="20"/>
      <c r="BB77" s="20"/>
      <c r="BC77" s="20">
        <f t="shared" si="2"/>
        <v>1.5190622986223591E-2</v>
      </c>
      <c r="BD77" s="20"/>
      <c r="BE77" s="20"/>
    </row>
    <row r="78" spans="1:60" ht="9.9499999999999993" customHeight="1">
      <c r="A78" s="12" t="s">
        <v>125</v>
      </c>
      <c r="B78" s="12"/>
      <c r="C78" s="12"/>
      <c r="D78" s="12"/>
      <c r="E78" s="12"/>
      <c r="F78" s="12"/>
      <c r="G78" s="12"/>
      <c r="H78" s="12" t="s">
        <v>76</v>
      </c>
      <c r="I78" s="12"/>
      <c r="J78" s="12"/>
      <c r="K78" s="12"/>
      <c r="L78" s="12"/>
      <c r="M78" s="12"/>
      <c r="N78" s="12" t="s">
        <v>198</v>
      </c>
      <c r="O78" s="12"/>
      <c r="P78" s="12"/>
      <c r="Q78" s="12"/>
      <c r="R78" s="12"/>
      <c r="S78" s="12" t="s">
        <v>46</v>
      </c>
      <c r="T78" s="12"/>
      <c r="U78" s="12"/>
      <c r="V78" s="12"/>
      <c r="W78" s="12"/>
      <c r="X78" s="12"/>
      <c r="Y78" s="12"/>
      <c r="Z78" s="12" t="s">
        <v>198</v>
      </c>
      <c r="AA78" s="12"/>
      <c r="AB78" s="12"/>
      <c r="AC78" s="12"/>
      <c r="AD78" s="12"/>
      <c r="AE78" s="12" t="s">
        <v>13</v>
      </c>
      <c r="AF78" s="12"/>
      <c r="AG78" s="12"/>
      <c r="AH78" s="12"/>
      <c r="AI78" s="12"/>
      <c r="AJ78" s="12"/>
      <c r="AK78" s="12" t="s">
        <v>46</v>
      </c>
      <c r="AL78" s="12"/>
      <c r="AM78" s="12"/>
      <c r="AN78" s="12"/>
      <c r="AO78" s="12"/>
      <c r="AP78" s="12"/>
      <c r="AQ78" s="12"/>
      <c r="AR78" s="12"/>
      <c r="AS78" s="12"/>
      <c r="AT78" s="19">
        <v>108</v>
      </c>
      <c r="AU78" s="19"/>
      <c r="AV78" s="20">
        <f t="shared" si="0"/>
        <v>-0.64</v>
      </c>
      <c r="AW78" s="20"/>
      <c r="AX78" s="20"/>
      <c r="AY78" s="20"/>
      <c r="AZ78" s="20"/>
      <c r="BA78" s="20"/>
      <c r="BB78" s="20"/>
      <c r="BC78" s="20">
        <f t="shared" si="2"/>
        <v>3.7619520351115521E-4</v>
      </c>
      <c r="BD78" s="20"/>
      <c r="BE78" s="20"/>
    </row>
    <row r="79" spans="1:60" ht="9.9499999999999993" customHeight="1">
      <c r="A79" s="12" t="s">
        <v>129</v>
      </c>
      <c r="B79" s="12"/>
      <c r="C79" s="12"/>
      <c r="D79" s="12"/>
      <c r="E79" s="12"/>
      <c r="F79" s="12"/>
      <c r="G79" s="12"/>
      <c r="H79" s="12" t="s">
        <v>76</v>
      </c>
      <c r="I79" s="12"/>
      <c r="J79" s="12"/>
      <c r="K79" s="12"/>
      <c r="L79" s="12"/>
      <c r="M79" s="12"/>
      <c r="N79" s="12" t="s">
        <v>199</v>
      </c>
      <c r="O79" s="12"/>
      <c r="P79" s="12"/>
      <c r="Q79" s="12"/>
      <c r="R79" s="12"/>
      <c r="S79" s="12" t="s">
        <v>12</v>
      </c>
      <c r="T79" s="12"/>
      <c r="U79" s="12"/>
      <c r="V79" s="12"/>
      <c r="W79" s="12"/>
      <c r="X79" s="12"/>
      <c r="Y79" s="12"/>
      <c r="Z79" s="12" t="s">
        <v>199</v>
      </c>
      <c r="AA79" s="12"/>
      <c r="AB79" s="12"/>
      <c r="AC79" s="12"/>
      <c r="AD79" s="12"/>
      <c r="AE79" s="12" t="s">
        <v>13</v>
      </c>
      <c r="AF79" s="12"/>
      <c r="AG79" s="12"/>
      <c r="AH79" s="12"/>
      <c r="AI79" s="12"/>
      <c r="AJ79" s="12"/>
      <c r="AK79" s="12" t="s">
        <v>95</v>
      </c>
      <c r="AL79" s="12"/>
      <c r="AM79" s="12"/>
      <c r="AN79" s="12"/>
      <c r="AO79" s="12"/>
      <c r="AP79" s="12"/>
      <c r="AQ79" s="12"/>
      <c r="AR79" s="12"/>
      <c r="AS79" s="12"/>
      <c r="AT79" s="19">
        <v>5400</v>
      </c>
      <c r="AU79" s="19"/>
      <c r="AV79" s="20">
        <f t="shared" si="0"/>
        <v>0.68224299065420557</v>
      </c>
      <c r="AW79" s="20"/>
      <c r="AX79" s="20"/>
      <c r="AY79" s="20"/>
      <c r="AZ79" s="20"/>
      <c r="BA79" s="20"/>
      <c r="BB79" s="20"/>
      <c r="BC79" s="20">
        <f t="shared" si="2"/>
        <v>1.8809760175557761E-2</v>
      </c>
      <c r="BD79" s="20"/>
      <c r="BE79" s="20"/>
    </row>
    <row r="80" spans="1:60" ht="9.9499999999999993" customHeight="1">
      <c r="A80" s="12" t="s">
        <v>132</v>
      </c>
      <c r="B80" s="12"/>
      <c r="C80" s="12"/>
      <c r="D80" s="12"/>
      <c r="E80" s="12"/>
      <c r="F80" s="12"/>
      <c r="G80" s="12"/>
      <c r="H80" s="12" t="s">
        <v>76</v>
      </c>
      <c r="I80" s="12"/>
      <c r="J80" s="12"/>
      <c r="K80" s="12"/>
      <c r="L80" s="12"/>
      <c r="M80" s="12"/>
      <c r="N80" s="12" t="s">
        <v>200</v>
      </c>
      <c r="O80" s="12"/>
      <c r="P80" s="12"/>
      <c r="Q80" s="12"/>
      <c r="R80" s="12"/>
      <c r="S80" s="12" t="s">
        <v>201</v>
      </c>
      <c r="T80" s="12"/>
      <c r="U80" s="12"/>
      <c r="V80" s="12"/>
      <c r="W80" s="12"/>
      <c r="X80" s="12"/>
      <c r="Y80" s="12"/>
      <c r="Z80" s="12" t="s">
        <v>200</v>
      </c>
      <c r="AA80" s="12"/>
      <c r="AB80" s="12"/>
      <c r="AC80" s="12"/>
      <c r="AD80" s="12"/>
      <c r="AE80" s="12" t="s">
        <v>13</v>
      </c>
      <c r="AF80" s="12"/>
      <c r="AG80" s="12"/>
      <c r="AH80" s="12"/>
      <c r="AI80" s="12"/>
      <c r="AJ80" s="12"/>
      <c r="AK80" s="12" t="s">
        <v>16</v>
      </c>
      <c r="AL80" s="12"/>
      <c r="AM80" s="12"/>
      <c r="AN80" s="12"/>
      <c r="AO80" s="12"/>
      <c r="AP80" s="12"/>
      <c r="AQ80" s="12"/>
      <c r="AR80" s="12"/>
      <c r="AS80" s="12"/>
      <c r="AT80" s="19">
        <v>1695</v>
      </c>
      <c r="AU80" s="19"/>
      <c r="AV80" s="20">
        <f t="shared" si="0"/>
        <v>0.30384615384615382</v>
      </c>
      <c r="AW80" s="20"/>
      <c r="AX80" s="20"/>
      <c r="AY80" s="20"/>
      <c r="AZ80" s="20"/>
      <c r="BA80" s="20"/>
      <c r="BB80" s="20"/>
      <c r="BC80" s="20">
        <f t="shared" si="2"/>
        <v>5.9041747217722972E-3</v>
      </c>
      <c r="BD80" s="20"/>
      <c r="BE80" s="20"/>
    </row>
    <row r="81" spans="1:77" ht="9.9499999999999993" customHeight="1">
      <c r="A81" s="12" t="s">
        <v>137</v>
      </c>
      <c r="B81" s="12"/>
      <c r="C81" s="12"/>
      <c r="D81" s="12"/>
      <c r="E81" s="12"/>
      <c r="F81" s="12"/>
      <c r="G81" s="12"/>
      <c r="H81" s="12" t="s">
        <v>76</v>
      </c>
      <c r="I81" s="12"/>
      <c r="J81" s="12"/>
      <c r="K81" s="12"/>
      <c r="L81" s="12"/>
      <c r="M81" s="12"/>
      <c r="N81" s="12" t="s">
        <v>202</v>
      </c>
      <c r="O81" s="12"/>
      <c r="P81" s="12"/>
      <c r="Q81" s="12"/>
      <c r="R81" s="12"/>
      <c r="S81" s="12" t="s">
        <v>203</v>
      </c>
      <c r="T81" s="12"/>
      <c r="U81" s="12"/>
      <c r="V81" s="12"/>
      <c r="W81" s="12"/>
      <c r="X81" s="12"/>
      <c r="Y81" s="12"/>
      <c r="Z81" s="12" t="s">
        <v>202</v>
      </c>
      <c r="AA81" s="12"/>
      <c r="AB81" s="12"/>
      <c r="AC81" s="12"/>
      <c r="AD81" s="12"/>
      <c r="AE81" s="12" t="s">
        <v>13</v>
      </c>
      <c r="AF81" s="12"/>
      <c r="AG81" s="12"/>
      <c r="AH81" s="12"/>
      <c r="AI81" s="12"/>
      <c r="AJ81" s="12"/>
      <c r="AK81" s="12" t="s">
        <v>80</v>
      </c>
      <c r="AL81" s="12"/>
      <c r="AM81" s="12"/>
      <c r="AN81" s="12"/>
      <c r="AO81" s="12"/>
      <c r="AP81" s="12"/>
      <c r="AQ81" s="12"/>
      <c r="AR81" s="12"/>
      <c r="AS81" s="12"/>
      <c r="AT81" s="19">
        <v>20405</v>
      </c>
      <c r="AU81" s="19"/>
      <c r="AV81" s="20">
        <f t="shared" si="0"/>
        <v>0.65302981205443944</v>
      </c>
      <c r="AW81" s="20"/>
      <c r="AX81" s="20"/>
      <c r="AY81" s="20"/>
      <c r="AZ81" s="20"/>
      <c r="BA81" s="20"/>
      <c r="BB81" s="20"/>
      <c r="BC81" s="20">
        <f t="shared" si="2"/>
        <v>7.1076510441158536E-2</v>
      </c>
      <c r="BD81" s="20"/>
      <c r="BE81" s="20"/>
    </row>
    <row r="82" spans="1:77" ht="9.9499999999999993" customHeight="1">
      <c r="A82" s="12" t="s">
        <v>143</v>
      </c>
      <c r="B82" s="12"/>
      <c r="C82" s="12"/>
      <c r="D82" s="12"/>
      <c r="E82" s="12"/>
      <c r="F82" s="12"/>
      <c r="G82" s="12"/>
      <c r="H82" s="12" t="s">
        <v>76</v>
      </c>
      <c r="I82" s="12"/>
      <c r="J82" s="12"/>
      <c r="K82" s="12"/>
      <c r="L82" s="12"/>
      <c r="M82" s="12"/>
      <c r="N82" s="12" t="s">
        <v>204</v>
      </c>
      <c r="O82" s="12"/>
      <c r="P82" s="12"/>
      <c r="Q82" s="12"/>
      <c r="R82" s="12"/>
      <c r="S82" s="12" t="s">
        <v>201</v>
      </c>
      <c r="T82" s="12"/>
      <c r="U82" s="12"/>
      <c r="V82" s="12"/>
      <c r="W82" s="12"/>
      <c r="X82" s="12"/>
      <c r="Y82" s="12"/>
      <c r="Z82" s="12" t="s">
        <v>204</v>
      </c>
      <c r="AA82" s="12"/>
      <c r="AB82" s="12"/>
      <c r="AC82" s="12"/>
      <c r="AD82" s="12"/>
      <c r="AE82" s="12" t="s">
        <v>13</v>
      </c>
      <c r="AF82" s="12"/>
      <c r="AG82" s="12"/>
      <c r="AH82" s="12"/>
      <c r="AI82" s="12"/>
      <c r="AJ82" s="12"/>
      <c r="AK82" s="12" t="s">
        <v>201</v>
      </c>
      <c r="AL82" s="12"/>
      <c r="AM82" s="12"/>
      <c r="AN82" s="12"/>
      <c r="AO82" s="12"/>
      <c r="AP82" s="12"/>
      <c r="AQ82" s="12"/>
      <c r="AR82" s="12"/>
      <c r="AS82" s="12"/>
      <c r="AT82" s="19">
        <v>2973</v>
      </c>
      <c r="AU82" s="19"/>
      <c r="AV82" s="20">
        <f t="shared" si="0"/>
        <v>1.079020979020979</v>
      </c>
      <c r="AW82" s="20"/>
      <c r="AX82" s="20"/>
      <c r="AY82" s="20"/>
      <c r="AZ82" s="20"/>
      <c r="BA82" s="20"/>
      <c r="BB82" s="20"/>
      <c r="BC82" s="20">
        <f t="shared" si="2"/>
        <v>1.0355817963320968E-2</v>
      </c>
      <c r="BD82" s="20"/>
      <c r="BE82" s="20"/>
    </row>
    <row r="83" spans="1:77" ht="9.9499999999999993" customHeight="1">
      <c r="A83" s="12" t="s">
        <v>147</v>
      </c>
      <c r="B83" s="12"/>
      <c r="C83" s="12"/>
      <c r="D83" s="12"/>
      <c r="E83" s="12"/>
      <c r="F83" s="12"/>
      <c r="G83" s="12"/>
      <c r="H83" s="12" t="s">
        <v>76</v>
      </c>
      <c r="I83" s="12"/>
      <c r="J83" s="12"/>
      <c r="K83" s="12"/>
      <c r="L83" s="12"/>
      <c r="M83" s="12"/>
      <c r="N83" s="12" t="s">
        <v>27</v>
      </c>
      <c r="O83" s="12"/>
      <c r="P83" s="12"/>
      <c r="Q83" s="12"/>
      <c r="R83" s="12"/>
      <c r="S83" s="12" t="s">
        <v>13</v>
      </c>
      <c r="T83" s="12"/>
      <c r="U83" s="12"/>
      <c r="V83" s="12"/>
      <c r="W83" s="12"/>
      <c r="X83" s="12"/>
      <c r="Y83" s="12"/>
      <c r="Z83" s="12" t="s">
        <v>205</v>
      </c>
      <c r="AA83" s="12"/>
      <c r="AB83" s="12"/>
      <c r="AC83" s="12"/>
      <c r="AD83" s="12"/>
      <c r="AE83" s="12" t="s">
        <v>13</v>
      </c>
      <c r="AF83" s="12"/>
      <c r="AG83" s="12"/>
      <c r="AH83" s="12"/>
      <c r="AI83" s="12"/>
      <c r="AJ83" s="12"/>
      <c r="AK83" s="12" t="s">
        <v>206</v>
      </c>
      <c r="AL83" s="12"/>
      <c r="AM83" s="12"/>
      <c r="AN83" s="12"/>
      <c r="AO83" s="12"/>
      <c r="AP83" s="12"/>
      <c r="AQ83" s="12"/>
      <c r="AR83" s="12"/>
      <c r="AS83" s="12"/>
      <c r="AT83" s="19">
        <v>5500</v>
      </c>
      <c r="AU83" s="19"/>
      <c r="AV83" s="20">
        <f t="shared" si="0"/>
        <v>0</v>
      </c>
      <c r="AW83" s="20"/>
      <c r="AX83" s="20"/>
      <c r="AY83" s="20"/>
      <c r="AZ83" s="20"/>
      <c r="BA83" s="20"/>
      <c r="BB83" s="20"/>
      <c r="BC83" s="20">
        <f t="shared" si="2"/>
        <v>1.9158089067697719E-2</v>
      </c>
      <c r="BD83" s="20"/>
      <c r="BE83" s="20"/>
    </row>
    <row r="84" spans="1:77" ht="9.9499999999999993" customHeight="1">
      <c r="A84" s="12" t="s">
        <v>151</v>
      </c>
      <c r="B84" s="12"/>
      <c r="C84" s="12"/>
      <c r="D84" s="12"/>
      <c r="E84" s="12"/>
      <c r="F84" s="12"/>
      <c r="G84" s="12"/>
      <c r="H84" s="12" t="s">
        <v>76</v>
      </c>
      <c r="I84" s="12"/>
      <c r="J84" s="12"/>
      <c r="K84" s="12"/>
      <c r="L84" s="12"/>
      <c r="M84" s="12"/>
      <c r="N84" s="12" t="s">
        <v>27</v>
      </c>
      <c r="O84" s="12"/>
      <c r="P84" s="12"/>
      <c r="Q84" s="12"/>
      <c r="R84" s="12"/>
      <c r="S84" s="12" t="s">
        <v>13</v>
      </c>
      <c r="T84" s="12"/>
      <c r="U84" s="12"/>
      <c r="V84" s="12"/>
      <c r="W84" s="12"/>
      <c r="X84" s="12"/>
      <c r="Y84" s="12"/>
      <c r="Z84" s="12" t="s">
        <v>27</v>
      </c>
      <c r="AA84" s="12"/>
      <c r="AB84" s="12"/>
      <c r="AC84" s="12"/>
      <c r="AD84" s="12"/>
      <c r="AE84" s="12" t="s">
        <v>13</v>
      </c>
      <c r="AF84" s="12"/>
      <c r="AG84" s="12"/>
      <c r="AH84" s="12"/>
      <c r="AI84" s="12"/>
      <c r="AJ84" s="12"/>
      <c r="AK84" s="12" t="s">
        <v>13</v>
      </c>
      <c r="AL84" s="12"/>
      <c r="AM84" s="12"/>
      <c r="AN84" s="12"/>
      <c r="AO84" s="12"/>
      <c r="AP84" s="12"/>
      <c r="AQ84" s="12"/>
      <c r="AR84" s="12"/>
      <c r="AS84" s="12"/>
      <c r="AT84" s="19">
        <v>0</v>
      </c>
      <c r="AU84" s="19"/>
      <c r="AV84" s="20">
        <f t="shared" si="0"/>
        <v>0</v>
      </c>
      <c r="AW84" s="20"/>
      <c r="AX84" s="20"/>
      <c r="AY84" s="20"/>
      <c r="AZ84" s="20"/>
      <c r="BA84" s="20"/>
      <c r="BB84" s="20"/>
      <c r="BC84" s="20">
        <f t="shared" si="2"/>
        <v>0</v>
      </c>
      <c r="BD84" s="20"/>
      <c r="BE84" s="20"/>
    </row>
    <row r="85" spans="1:77" ht="9.9499999999999993" customHeight="1">
      <c r="A85" s="12" t="s">
        <v>156</v>
      </c>
      <c r="B85" s="12"/>
      <c r="C85" s="12"/>
      <c r="D85" s="12"/>
      <c r="E85" s="12"/>
      <c r="F85" s="12"/>
      <c r="G85" s="12"/>
      <c r="H85" s="12" t="s">
        <v>76</v>
      </c>
      <c r="I85" s="12"/>
      <c r="J85" s="12"/>
      <c r="K85" s="12"/>
      <c r="L85" s="12"/>
      <c r="M85" s="12"/>
      <c r="N85" s="12" t="s">
        <v>207</v>
      </c>
      <c r="O85" s="12"/>
      <c r="P85" s="12"/>
      <c r="Q85" s="12"/>
      <c r="R85" s="12"/>
      <c r="S85" s="12" t="s">
        <v>208</v>
      </c>
      <c r="T85" s="12"/>
      <c r="U85" s="12"/>
      <c r="V85" s="12"/>
      <c r="W85" s="12"/>
      <c r="X85" s="12"/>
      <c r="Y85" s="12"/>
      <c r="Z85" s="12" t="s">
        <v>207</v>
      </c>
      <c r="AA85" s="12"/>
      <c r="AB85" s="12"/>
      <c r="AC85" s="12"/>
      <c r="AD85" s="12"/>
      <c r="AE85" s="12" t="s">
        <v>13</v>
      </c>
      <c r="AF85" s="12"/>
      <c r="AG85" s="12"/>
      <c r="AH85" s="12"/>
      <c r="AI85" s="12"/>
      <c r="AJ85" s="12"/>
      <c r="AK85" s="12" t="s">
        <v>209</v>
      </c>
      <c r="AL85" s="12"/>
      <c r="AM85" s="12"/>
      <c r="AN85" s="12"/>
      <c r="AO85" s="12"/>
      <c r="AP85" s="12"/>
      <c r="AQ85" s="12"/>
      <c r="AR85" s="12"/>
      <c r="AS85" s="12"/>
      <c r="AT85" s="19">
        <v>37446</v>
      </c>
      <c r="AU85" s="19"/>
      <c r="AV85" s="20">
        <f t="shared" si="0"/>
        <v>0.44735621521335805</v>
      </c>
      <c r="AW85" s="20"/>
      <c r="AX85" s="20"/>
      <c r="AY85" s="20"/>
      <c r="AZ85" s="20"/>
      <c r="BA85" s="20"/>
      <c r="BB85" s="20"/>
      <c r="BC85" s="20">
        <f t="shared" si="2"/>
        <v>0.13043523695072887</v>
      </c>
      <c r="BD85" s="20"/>
      <c r="BE85" s="20"/>
    </row>
    <row r="86" spans="1:77" ht="14.1" customHeight="1">
      <c r="A86" s="12" t="s">
        <v>161</v>
      </c>
      <c r="B86" s="12"/>
      <c r="C86" s="12"/>
      <c r="D86" s="12"/>
      <c r="E86" s="12"/>
      <c r="F86" s="12"/>
      <c r="G86" s="12"/>
      <c r="H86" s="12" t="s">
        <v>76</v>
      </c>
      <c r="I86" s="12"/>
      <c r="J86" s="12"/>
      <c r="K86" s="12"/>
      <c r="L86" s="12"/>
      <c r="M86" s="12"/>
      <c r="N86" s="12" t="s">
        <v>27</v>
      </c>
      <c r="O86" s="12"/>
      <c r="P86" s="12"/>
      <c r="Q86" s="12"/>
      <c r="R86" s="12"/>
      <c r="S86" s="12" t="s">
        <v>13</v>
      </c>
      <c r="T86" s="12"/>
      <c r="U86" s="12"/>
      <c r="V86" s="12"/>
      <c r="W86" s="12"/>
      <c r="X86" s="12"/>
      <c r="Y86" s="12"/>
      <c r="Z86" s="12" t="s">
        <v>27</v>
      </c>
      <c r="AA86" s="12"/>
      <c r="AB86" s="12"/>
      <c r="AC86" s="12"/>
      <c r="AD86" s="12"/>
      <c r="AE86" s="12" t="s">
        <v>13</v>
      </c>
      <c r="AF86" s="12"/>
      <c r="AG86" s="12"/>
      <c r="AH86" s="12"/>
      <c r="AI86" s="12"/>
      <c r="AJ86" s="12"/>
      <c r="AK86" s="12" t="s">
        <v>13</v>
      </c>
      <c r="AL86" s="12"/>
      <c r="AM86" s="12"/>
      <c r="AN86" s="12"/>
      <c r="AO86" s="12"/>
      <c r="AP86" s="12"/>
      <c r="AQ86" s="12"/>
      <c r="AR86" s="12"/>
      <c r="AS86" s="12"/>
      <c r="AT86" s="19">
        <v>0</v>
      </c>
      <c r="AU86" s="19"/>
      <c r="AV86" s="20">
        <f t="shared" si="0"/>
        <v>0</v>
      </c>
      <c r="AW86" s="20"/>
      <c r="AX86" s="20"/>
      <c r="AY86" s="20"/>
      <c r="AZ86" s="20"/>
      <c r="BA86" s="20"/>
      <c r="BB86" s="20"/>
      <c r="BC86" s="20">
        <f t="shared" si="2"/>
        <v>0</v>
      </c>
      <c r="BD86" s="20"/>
      <c r="BE86" s="20"/>
    </row>
    <row r="87" spans="1:77" ht="14.1" customHeight="1">
      <c r="A87" s="13" t="s">
        <v>163</v>
      </c>
      <c r="B87" s="13"/>
      <c r="C87" s="13"/>
      <c r="D87" s="13" t="s">
        <v>210</v>
      </c>
      <c r="E87" s="13"/>
      <c r="F87" s="13"/>
      <c r="G87" s="13"/>
      <c r="H87" s="13"/>
      <c r="I87" s="13"/>
      <c r="J87" s="13"/>
      <c r="K87" s="13"/>
      <c r="AA87" s="21">
        <v>101831</v>
      </c>
      <c r="AB87" s="13"/>
      <c r="AC87" s="13"/>
      <c r="AD87" s="13"/>
      <c r="AE87" s="13"/>
      <c r="AF87" s="13"/>
      <c r="AG87" s="13"/>
      <c r="AH87" s="13"/>
      <c r="AI87" s="13"/>
      <c r="AJ87" s="13" t="s">
        <v>13</v>
      </c>
      <c r="AK87" s="13"/>
      <c r="AL87" s="13"/>
      <c r="AM87" s="13"/>
      <c r="AN87" s="13"/>
      <c r="AO87" s="13"/>
      <c r="AT87" s="2">
        <f>SUM(AT48:AU67)</f>
        <v>282658</v>
      </c>
      <c r="AX87" s="20">
        <f>IF(AT87&lt;&gt;0,+(AT87-AA87)/AA87,0)</f>
        <v>1.775755909300704</v>
      </c>
      <c r="AY87" s="20"/>
      <c r="AZ87" s="20"/>
      <c r="BA87" s="20"/>
      <c r="BB87" s="20"/>
      <c r="BC87" s="20"/>
      <c r="BD87" s="20"/>
    </row>
    <row r="88" spans="1:77" ht="15.75" customHeight="1">
      <c r="A88" s="13" t="s">
        <v>167</v>
      </c>
      <c r="B88" s="13"/>
      <c r="C88" s="13"/>
      <c r="D88" s="13" t="s">
        <v>212</v>
      </c>
      <c r="E88" s="13"/>
      <c r="F88" s="13"/>
      <c r="G88" s="13"/>
      <c r="H88" s="13"/>
      <c r="I88" s="13"/>
      <c r="J88" s="13"/>
      <c r="K88" s="13"/>
      <c r="AA88" s="13" t="s">
        <v>213</v>
      </c>
      <c r="AB88" s="13"/>
      <c r="AC88" s="13"/>
      <c r="AD88" s="13"/>
      <c r="AE88" s="13"/>
      <c r="AF88" s="13"/>
      <c r="AG88" s="13"/>
      <c r="AH88" s="13"/>
      <c r="AI88" s="13"/>
      <c r="AJ88" s="13" t="s">
        <v>214</v>
      </c>
      <c r="AK88" s="13"/>
      <c r="AL88" s="13"/>
      <c r="AM88" s="13"/>
      <c r="AN88" s="13"/>
      <c r="AO88" s="13"/>
      <c r="AT88" s="2">
        <f>SUM(AT68:AU86)</f>
        <v>287085</v>
      </c>
      <c r="AX88" s="20">
        <f t="shared" ref="AX88:AX89" si="3">IF(AT88&lt;&gt;0,+(AT88-AA88)/AA88,0)</f>
        <v>0.64045759215556308</v>
      </c>
      <c r="AY88" s="20"/>
      <c r="AZ88" s="20"/>
      <c r="BA88" s="20"/>
      <c r="BB88" s="20"/>
      <c r="BC88" s="20"/>
      <c r="BD88" s="20"/>
    </row>
    <row r="89" spans="1:77" ht="14.1" customHeight="1">
      <c r="A89" s="13" t="s">
        <v>171</v>
      </c>
      <c r="B89" s="13"/>
      <c r="C89" s="13"/>
      <c r="D89" s="13" t="s">
        <v>216</v>
      </c>
      <c r="E89" s="13"/>
      <c r="F89" s="13"/>
      <c r="G89" s="13"/>
      <c r="H89" s="13"/>
      <c r="I89" s="13"/>
      <c r="J89" s="13"/>
      <c r="K89" s="13"/>
      <c r="AA89" s="13" t="s">
        <v>217</v>
      </c>
      <c r="AB89" s="13"/>
      <c r="AC89" s="13"/>
      <c r="AD89" s="13"/>
      <c r="AE89" s="13"/>
      <c r="AF89" s="13"/>
      <c r="AG89" s="13"/>
      <c r="AH89" s="13"/>
      <c r="AI89" s="13"/>
      <c r="AJ89" s="13" t="s">
        <v>218</v>
      </c>
      <c r="AK89" s="13"/>
      <c r="AL89" s="13"/>
      <c r="AM89" s="13"/>
      <c r="AN89" s="13"/>
      <c r="AO89" s="13"/>
      <c r="AT89" s="2">
        <f>AT87-AT88</f>
        <v>-4427</v>
      </c>
      <c r="AX89" s="20">
        <f t="shared" si="3"/>
        <v>-0.93949871535560048</v>
      </c>
      <c r="AY89" s="20"/>
      <c r="AZ89" s="20"/>
      <c r="BA89" s="20"/>
      <c r="BB89" s="20"/>
      <c r="BC89" s="20"/>
      <c r="BD89" s="20"/>
    </row>
    <row r="92" spans="1:77"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 t="s">
        <v>211</v>
      </c>
      <c r="BU92" s="13"/>
      <c r="BV92" s="13"/>
      <c r="BW92" s="13"/>
      <c r="BX92" s="13"/>
      <c r="BY92" s="13"/>
    </row>
    <row r="93" spans="1:77">
      <c r="AT93" s="1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 t="s">
        <v>215</v>
      </c>
      <c r="BU93" s="13"/>
      <c r="BV93" s="13"/>
      <c r="BW93" s="13"/>
      <c r="BX93" s="13"/>
      <c r="BY93" s="13"/>
    </row>
    <row r="94" spans="1:77"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 t="s">
        <v>219</v>
      </c>
      <c r="BU94" s="13"/>
      <c r="BV94" s="13"/>
      <c r="BW94" s="13"/>
      <c r="BX94" s="13"/>
      <c r="BY94" s="13"/>
    </row>
  </sheetData>
  <mergeCells count="845">
    <mergeCell ref="AL45:BN45"/>
    <mergeCell ref="A45:AK45"/>
    <mergeCell ref="AX87:BD87"/>
    <mergeCell ref="AX88:BD88"/>
    <mergeCell ref="AX89:BD89"/>
    <mergeCell ref="BT94:BY94"/>
    <mergeCell ref="A89:C89"/>
    <mergeCell ref="D89:K89"/>
    <mergeCell ref="AA89:AI89"/>
    <mergeCell ref="AJ89:AO89"/>
    <mergeCell ref="BH94:BS94"/>
    <mergeCell ref="BT92:BY92"/>
    <mergeCell ref="A88:C88"/>
    <mergeCell ref="D88:K88"/>
    <mergeCell ref="AA88:AI88"/>
    <mergeCell ref="AJ88:AO88"/>
    <mergeCell ref="BH93:BS93"/>
    <mergeCell ref="BT93:BY93"/>
    <mergeCell ref="A87:C87"/>
    <mergeCell ref="D87:K87"/>
    <mergeCell ref="AA87:AI87"/>
    <mergeCell ref="AJ87:AO87"/>
    <mergeCell ref="BH92:BS92"/>
    <mergeCell ref="AE86:AJ86"/>
    <mergeCell ref="AK86:AS86"/>
    <mergeCell ref="AT86:AU86"/>
    <mergeCell ref="AV86:BB86"/>
    <mergeCell ref="BC86:BE86"/>
    <mergeCell ref="A86:G86"/>
    <mergeCell ref="H86:M86"/>
    <mergeCell ref="N86:R86"/>
    <mergeCell ref="S86:Y86"/>
    <mergeCell ref="Z86:AD86"/>
    <mergeCell ref="AE85:AJ85"/>
    <mergeCell ref="AK85:AS85"/>
    <mergeCell ref="AT85:AU85"/>
    <mergeCell ref="AV85:BB85"/>
    <mergeCell ref="BC85:BE85"/>
    <mergeCell ref="A85:G85"/>
    <mergeCell ref="H85:M85"/>
    <mergeCell ref="N85:R85"/>
    <mergeCell ref="S85:Y85"/>
    <mergeCell ref="Z85:AD85"/>
    <mergeCell ref="AE84:AJ84"/>
    <mergeCell ref="AK84:AS84"/>
    <mergeCell ref="AT84:AU84"/>
    <mergeCell ref="AV84:BB84"/>
    <mergeCell ref="BC84:BE84"/>
    <mergeCell ref="A84:G84"/>
    <mergeCell ref="H84:M84"/>
    <mergeCell ref="N84:R84"/>
    <mergeCell ref="S84:Y84"/>
    <mergeCell ref="Z84:AD84"/>
    <mergeCell ref="AE83:AJ83"/>
    <mergeCell ref="AK83:AS83"/>
    <mergeCell ref="AT83:AU83"/>
    <mergeCell ref="AV83:BB83"/>
    <mergeCell ref="BC83:BE83"/>
    <mergeCell ref="A83:G83"/>
    <mergeCell ref="H83:M83"/>
    <mergeCell ref="N83:R83"/>
    <mergeCell ref="S83:Y83"/>
    <mergeCell ref="Z83:AD83"/>
    <mergeCell ref="AE82:AJ82"/>
    <mergeCell ref="AK82:AS82"/>
    <mergeCell ref="AT82:AU82"/>
    <mergeCell ref="AV82:BB82"/>
    <mergeCell ref="BC82:BE82"/>
    <mergeCell ref="A82:G82"/>
    <mergeCell ref="H82:M82"/>
    <mergeCell ref="N82:R82"/>
    <mergeCell ref="S82:Y82"/>
    <mergeCell ref="Z82:AD82"/>
    <mergeCell ref="AE81:AJ81"/>
    <mergeCell ref="AK81:AS81"/>
    <mergeCell ref="AT81:AU81"/>
    <mergeCell ref="AV81:BB81"/>
    <mergeCell ref="BC81:BE81"/>
    <mergeCell ref="A81:G81"/>
    <mergeCell ref="H81:M81"/>
    <mergeCell ref="N81:R81"/>
    <mergeCell ref="S81:Y81"/>
    <mergeCell ref="Z81:AD81"/>
    <mergeCell ref="AE80:AJ80"/>
    <mergeCell ref="AK80:AS80"/>
    <mergeCell ref="AT80:AU80"/>
    <mergeCell ref="AV80:BB80"/>
    <mergeCell ref="BC80:BE80"/>
    <mergeCell ref="A80:G80"/>
    <mergeCell ref="H80:M80"/>
    <mergeCell ref="N80:R80"/>
    <mergeCell ref="S80:Y80"/>
    <mergeCell ref="Z80:AD80"/>
    <mergeCell ref="AE79:AJ79"/>
    <mergeCell ref="AK79:AS79"/>
    <mergeCell ref="AT79:AU79"/>
    <mergeCell ref="AV79:BB79"/>
    <mergeCell ref="BC79:BE79"/>
    <mergeCell ref="A79:G79"/>
    <mergeCell ref="H79:M79"/>
    <mergeCell ref="N79:R79"/>
    <mergeCell ref="S79:Y79"/>
    <mergeCell ref="Z79:AD79"/>
    <mergeCell ref="AE78:AJ78"/>
    <mergeCell ref="AK78:AS78"/>
    <mergeCell ref="AT78:AU78"/>
    <mergeCell ref="AV78:BB78"/>
    <mergeCell ref="BC78:BE78"/>
    <mergeCell ref="A78:G78"/>
    <mergeCell ref="H78:M78"/>
    <mergeCell ref="N78:R78"/>
    <mergeCell ref="S78:Y78"/>
    <mergeCell ref="Z78:AD78"/>
    <mergeCell ref="AE77:AJ77"/>
    <mergeCell ref="AK77:AS77"/>
    <mergeCell ref="AT77:AU77"/>
    <mergeCell ref="AV77:BB77"/>
    <mergeCell ref="BC77:BE77"/>
    <mergeCell ref="A77:G77"/>
    <mergeCell ref="H77:M77"/>
    <mergeCell ref="N77:R77"/>
    <mergeCell ref="S77:Y77"/>
    <mergeCell ref="Z77:AD77"/>
    <mergeCell ref="AE76:AJ76"/>
    <mergeCell ref="AK76:AS76"/>
    <mergeCell ref="AT76:AU76"/>
    <mergeCell ref="AV76:BB76"/>
    <mergeCell ref="BC76:BE76"/>
    <mergeCell ref="A76:G76"/>
    <mergeCell ref="H76:M76"/>
    <mergeCell ref="N76:R76"/>
    <mergeCell ref="S76:Y76"/>
    <mergeCell ref="Z76:AD76"/>
    <mergeCell ref="AE75:AJ75"/>
    <mergeCell ref="AK75:AS75"/>
    <mergeCell ref="AT75:AU75"/>
    <mergeCell ref="AV75:BB75"/>
    <mergeCell ref="BC75:BE75"/>
    <mergeCell ref="A75:G75"/>
    <mergeCell ref="H75:M75"/>
    <mergeCell ref="N75:R75"/>
    <mergeCell ref="S75:Y75"/>
    <mergeCell ref="Z75:AD75"/>
    <mergeCell ref="AE74:AJ74"/>
    <mergeCell ref="AK74:AS74"/>
    <mergeCell ref="AT74:AU74"/>
    <mergeCell ref="AV74:BB74"/>
    <mergeCell ref="BC74:BE74"/>
    <mergeCell ref="A74:G74"/>
    <mergeCell ref="H74:M74"/>
    <mergeCell ref="N74:R74"/>
    <mergeCell ref="S74:Y74"/>
    <mergeCell ref="Z74:AD74"/>
    <mergeCell ref="AE73:AJ73"/>
    <mergeCell ref="AK73:AS73"/>
    <mergeCell ref="AT73:AU73"/>
    <mergeCell ref="AV73:BB73"/>
    <mergeCell ref="BC73:BE73"/>
    <mergeCell ref="A73:G73"/>
    <mergeCell ref="H73:M73"/>
    <mergeCell ref="N73:R73"/>
    <mergeCell ref="S73:Y73"/>
    <mergeCell ref="Z73:AD73"/>
    <mergeCell ref="AE72:AJ72"/>
    <mergeCell ref="AK72:AS72"/>
    <mergeCell ref="AT72:AU72"/>
    <mergeCell ref="AV72:BB72"/>
    <mergeCell ref="BC72:BE72"/>
    <mergeCell ref="A72:G72"/>
    <mergeCell ref="H72:M72"/>
    <mergeCell ref="N72:R72"/>
    <mergeCell ref="S72:Y72"/>
    <mergeCell ref="Z72:AD72"/>
    <mergeCell ref="AE71:AJ71"/>
    <mergeCell ref="AK71:AS71"/>
    <mergeCell ref="AT71:AU71"/>
    <mergeCell ref="AV71:BB71"/>
    <mergeCell ref="BC71:BE71"/>
    <mergeCell ref="A71:G71"/>
    <mergeCell ref="H71:M71"/>
    <mergeCell ref="N71:R71"/>
    <mergeCell ref="S71:Y71"/>
    <mergeCell ref="Z71:AD71"/>
    <mergeCell ref="AE70:AJ70"/>
    <mergeCell ref="AK70:AS70"/>
    <mergeCell ref="AT70:AU70"/>
    <mergeCell ref="AV70:BB70"/>
    <mergeCell ref="BC70:BE70"/>
    <mergeCell ref="A70:G70"/>
    <mergeCell ref="H70:M70"/>
    <mergeCell ref="N70:R70"/>
    <mergeCell ref="S70:Y70"/>
    <mergeCell ref="Z70:AD70"/>
    <mergeCell ref="AE69:AJ69"/>
    <mergeCell ref="AK69:AS69"/>
    <mergeCell ref="AT69:AU69"/>
    <mergeCell ref="AV69:BB69"/>
    <mergeCell ref="BC69:BE69"/>
    <mergeCell ref="A69:G69"/>
    <mergeCell ref="H69:M69"/>
    <mergeCell ref="N69:R69"/>
    <mergeCell ref="S69:Y69"/>
    <mergeCell ref="Z69:AD69"/>
    <mergeCell ref="AE68:AJ68"/>
    <mergeCell ref="AK68:AS68"/>
    <mergeCell ref="AT68:AU68"/>
    <mergeCell ref="AV68:BB68"/>
    <mergeCell ref="BC68:BE68"/>
    <mergeCell ref="A68:G68"/>
    <mergeCell ref="H68:M68"/>
    <mergeCell ref="N68:R68"/>
    <mergeCell ref="S68:Y68"/>
    <mergeCell ref="Z68:AD68"/>
    <mergeCell ref="AE67:AJ67"/>
    <mergeCell ref="AK67:AS67"/>
    <mergeCell ref="AT67:AU67"/>
    <mergeCell ref="AV67:BB67"/>
    <mergeCell ref="BC67:BE67"/>
    <mergeCell ref="A67:G67"/>
    <mergeCell ref="H67:M67"/>
    <mergeCell ref="N67:R67"/>
    <mergeCell ref="S67:Y67"/>
    <mergeCell ref="Z67:AD67"/>
    <mergeCell ref="AE66:AJ66"/>
    <mergeCell ref="AK66:AS66"/>
    <mergeCell ref="AT66:AU66"/>
    <mergeCell ref="AV66:BB66"/>
    <mergeCell ref="BC66:BE66"/>
    <mergeCell ref="A66:G66"/>
    <mergeCell ref="H66:M66"/>
    <mergeCell ref="N66:R66"/>
    <mergeCell ref="S66:Y66"/>
    <mergeCell ref="Z66:AD66"/>
    <mergeCell ref="AE65:AJ65"/>
    <mergeCell ref="AK65:AS65"/>
    <mergeCell ref="AT65:AU65"/>
    <mergeCell ref="AV65:BB65"/>
    <mergeCell ref="BC65:BE65"/>
    <mergeCell ref="A65:G65"/>
    <mergeCell ref="H65:M65"/>
    <mergeCell ref="N65:R65"/>
    <mergeCell ref="S65:Y65"/>
    <mergeCell ref="Z65:AD65"/>
    <mergeCell ref="AE64:AJ64"/>
    <mergeCell ref="AK64:AS64"/>
    <mergeCell ref="AT64:AU64"/>
    <mergeCell ref="AV64:BB64"/>
    <mergeCell ref="BC64:BE64"/>
    <mergeCell ref="A64:G64"/>
    <mergeCell ref="H64:M64"/>
    <mergeCell ref="N64:R64"/>
    <mergeCell ref="S64:Y64"/>
    <mergeCell ref="Z64:AD64"/>
    <mergeCell ref="AE63:AJ63"/>
    <mergeCell ref="AK63:AS63"/>
    <mergeCell ref="AT63:AU63"/>
    <mergeCell ref="AV63:BB63"/>
    <mergeCell ref="BC63:BE63"/>
    <mergeCell ref="A63:G63"/>
    <mergeCell ref="H63:M63"/>
    <mergeCell ref="N63:R63"/>
    <mergeCell ref="S63:Y63"/>
    <mergeCell ref="Z63:AD63"/>
    <mergeCell ref="AE62:AJ62"/>
    <mergeCell ref="AK62:AS62"/>
    <mergeCell ref="AT62:AU62"/>
    <mergeCell ref="AV62:BB62"/>
    <mergeCell ref="BC62:BE62"/>
    <mergeCell ref="A62:G62"/>
    <mergeCell ref="H62:M62"/>
    <mergeCell ref="N62:R62"/>
    <mergeCell ref="S62:Y62"/>
    <mergeCell ref="Z62:AD62"/>
    <mergeCell ref="AE61:AJ61"/>
    <mergeCell ref="AK61:AS61"/>
    <mergeCell ref="AT61:AU61"/>
    <mergeCell ref="AV61:BB61"/>
    <mergeCell ref="BC61:BE61"/>
    <mergeCell ref="A61:G61"/>
    <mergeCell ref="H61:M61"/>
    <mergeCell ref="N61:R61"/>
    <mergeCell ref="S61:Y61"/>
    <mergeCell ref="Z61:AD61"/>
    <mergeCell ref="AE60:AJ60"/>
    <mergeCell ref="AK60:AS60"/>
    <mergeCell ref="AT60:AU60"/>
    <mergeCell ref="AV60:BB60"/>
    <mergeCell ref="BC60:BE60"/>
    <mergeCell ref="A60:G60"/>
    <mergeCell ref="H60:M60"/>
    <mergeCell ref="N60:R60"/>
    <mergeCell ref="S60:Y60"/>
    <mergeCell ref="Z60:AD60"/>
    <mergeCell ref="AE59:AJ59"/>
    <mergeCell ref="AK59:AS59"/>
    <mergeCell ref="AT59:AU59"/>
    <mergeCell ref="AV59:BB59"/>
    <mergeCell ref="BC59:BE59"/>
    <mergeCell ref="A59:G59"/>
    <mergeCell ref="H59:M59"/>
    <mergeCell ref="N59:R59"/>
    <mergeCell ref="S59:Y59"/>
    <mergeCell ref="Z59:AD59"/>
    <mergeCell ref="AE58:AJ58"/>
    <mergeCell ref="AK58:AS58"/>
    <mergeCell ref="AT58:AU58"/>
    <mergeCell ref="AV58:BB58"/>
    <mergeCell ref="BC58:BE58"/>
    <mergeCell ref="A58:G58"/>
    <mergeCell ref="H58:M58"/>
    <mergeCell ref="N58:R58"/>
    <mergeCell ref="S58:Y58"/>
    <mergeCell ref="Z58:AD58"/>
    <mergeCell ref="AE57:AJ57"/>
    <mergeCell ref="AK57:AS57"/>
    <mergeCell ref="AT57:AU57"/>
    <mergeCell ref="AV57:BB57"/>
    <mergeCell ref="BC57:BE57"/>
    <mergeCell ref="A57:G57"/>
    <mergeCell ref="H57:M57"/>
    <mergeCell ref="N57:R57"/>
    <mergeCell ref="S57:Y57"/>
    <mergeCell ref="Z57:AD57"/>
    <mergeCell ref="AE56:AJ56"/>
    <mergeCell ref="AK56:AS56"/>
    <mergeCell ref="AT56:AU56"/>
    <mergeCell ref="AV56:BB56"/>
    <mergeCell ref="BC56:BE56"/>
    <mergeCell ref="A56:G56"/>
    <mergeCell ref="H56:M56"/>
    <mergeCell ref="N56:R56"/>
    <mergeCell ref="S56:Y56"/>
    <mergeCell ref="Z56:AD56"/>
    <mergeCell ref="AE55:AJ55"/>
    <mergeCell ref="AK55:AS55"/>
    <mergeCell ref="AT55:AU55"/>
    <mergeCell ref="AV55:BB55"/>
    <mergeCell ref="BC55:BE55"/>
    <mergeCell ref="A55:G55"/>
    <mergeCell ref="H55:M55"/>
    <mergeCell ref="N55:R55"/>
    <mergeCell ref="S55:Y55"/>
    <mergeCell ref="Z55:AD55"/>
    <mergeCell ref="AE54:AJ54"/>
    <mergeCell ref="AK54:AS54"/>
    <mergeCell ref="AT54:AU54"/>
    <mergeCell ref="AV54:BB54"/>
    <mergeCell ref="BC54:BE54"/>
    <mergeCell ref="A54:G54"/>
    <mergeCell ref="H54:M54"/>
    <mergeCell ref="N54:R54"/>
    <mergeCell ref="S54:Y54"/>
    <mergeCell ref="Z54:AD54"/>
    <mergeCell ref="AE53:AJ53"/>
    <mergeCell ref="AK53:AS53"/>
    <mergeCell ref="AT53:AU53"/>
    <mergeCell ref="AV53:BB53"/>
    <mergeCell ref="BC53:BE53"/>
    <mergeCell ref="A53:G53"/>
    <mergeCell ref="H53:M53"/>
    <mergeCell ref="N53:R53"/>
    <mergeCell ref="S53:Y53"/>
    <mergeCell ref="Z53:AD53"/>
    <mergeCell ref="AE52:AJ52"/>
    <mergeCell ref="AK52:AS52"/>
    <mergeCell ref="AT52:AU52"/>
    <mergeCell ref="AV52:BB52"/>
    <mergeCell ref="BC52:BE52"/>
    <mergeCell ref="A52:G52"/>
    <mergeCell ref="H52:M52"/>
    <mergeCell ref="N52:R52"/>
    <mergeCell ref="S52:Y52"/>
    <mergeCell ref="Z52:AD52"/>
    <mergeCell ref="AE51:AJ51"/>
    <mergeCell ref="AK51:AS51"/>
    <mergeCell ref="AT51:AU51"/>
    <mergeCell ref="AV51:BB51"/>
    <mergeCell ref="BC51:BE51"/>
    <mergeCell ref="A51:G51"/>
    <mergeCell ref="H51:M51"/>
    <mergeCell ref="N51:R51"/>
    <mergeCell ref="S51:Y51"/>
    <mergeCell ref="Z51:AD51"/>
    <mergeCell ref="AE50:AJ50"/>
    <mergeCell ref="AK50:AS50"/>
    <mergeCell ref="AT50:AU50"/>
    <mergeCell ref="AV50:BB50"/>
    <mergeCell ref="BC50:BE50"/>
    <mergeCell ref="A50:G50"/>
    <mergeCell ref="H50:M50"/>
    <mergeCell ref="N50:R50"/>
    <mergeCell ref="S50:Y50"/>
    <mergeCell ref="Z50:AD50"/>
    <mergeCell ref="AE49:AJ49"/>
    <mergeCell ref="AK49:AS49"/>
    <mergeCell ref="AT49:AU49"/>
    <mergeCell ref="AV49:BB49"/>
    <mergeCell ref="BC49:BE49"/>
    <mergeCell ref="A49:G49"/>
    <mergeCell ref="H49:M49"/>
    <mergeCell ref="N49:R49"/>
    <mergeCell ref="S49:Y49"/>
    <mergeCell ref="Z49:AD49"/>
    <mergeCell ref="AE48:AJ48"/>
    <mergeCell ref="AK48:AS48"/>
    <mergeCell ref="AT48:AU48"/>
    <mergeCell ref="AV48:BB48"/>
    <mergeCell ref="BC48:BE48"/>
    <mergeCell ref="A48:G48"/>
    <mergeCell ref="H48:M48"/>
    <mergeCell ref="N48:R48"/>
    <mergeCell ref="S48:Y48"/>
    <mergeCell ref="Z48:AD48"/>
    <mergeCell ref="A46:J47"/>
    <mergeCell ref="K46:V46"/>
    <mergeCell ref="W46:AO46"/>
    <mergeCell ref="AP46:BF46"/>
    <mergeCell ref="K47:Q47"/>
    <mergeCell ref="R47:V47"/>
    <mergeCell ref="W47:AA47"/>
    <mergeCell ref="AB47:AI47"/>
    <mergeCell ref="AJ47:AO47"/>
    <mergeCell ref="AP47:AT47"/>
    <mergeCell ref="AU47:BA47"/>
    <mergeCell ref="BB47:BF47"/>
    <mergeCell ref="AW44:BM44"/>
    <mergeCell ref="A44:I44"/>
    <mergeCell ref="J44:U44"/>
    <mergeCell ref="V44:AC44"/>
    <mergeCell ref="AD44:AN44"/>
    <mergeCell ref="AO44:AV44"/>
    <mergeCell ref="AW42:BM42"/>
    <mergeCell ref="A43:I43"/>
    <mergeCell ref="J43:U43"/>
    <mergeCell ref="V43:AC43"/>
    <mergeCell ref="AD43:AN43"/>
    <mergeCell ref="AO43:AV43"/>
    <mergeCell ref="AW43:BM43"/>
    <mergeCell ref="A42:I42"/>
    <mergeCell ref="J42:U42"/>
    <mergeCell ref="V42:AC42"/>
    <mergeCell ref="AD42:AN42"/>
    <mergeCell ref="AO42:AV42"/>
    <mergeCell ref="AC41:AJ41"/>
    <mergeCell ref="AK41:AP41"/>
    <mergeCell ref="AQ41:AW41"/>
    <mergeCell ref="AX41:BB41"/>
    <mergeCell ref="BC41:BE41"/>
    <mergeCell ref="A41:G41"/>
    <mergeCell ref="H41:L41"/>
    <mergeCell ref="M41:R41"/>
    <mergeCell ref="S41:X41"/>
    <mergeCell ref="Y41:AB41"/>
    <mergeCell ref="AC40:AJ40"/>
    <mergeCell ref="AK40:AP40"/>
    <mergeCell ref="AQ40:AW40"/>
    <mergeCell ref="AX40:BB40"/>
    <mergeCell ref="BC40:BE40"/>
    <mergeCell ref="A40:G40"/>
    <mergeCell ref="H40:L40"/>
    <mergeCell ref="M40:R40"/>
    <mergeCell ref="S40:X40"/>
    <mergeCell ref="Y40:AB40"/>
    <mergeCell ref="AC39:AJ39"/>
    <mergeCell ref="AK39:AP39"/>
    <mergeCell ref="AQ39:AW39"/>
    <mergeCell ref="AX39:BB39"/>
    <mergeCell ref="BC39:BE39"/>
    <mergeCell ref="A39:G39"/>
    <mergeCell ref="H39:L39"/>
    <mergeCell ref="M39:R39"/>
    <mergeCell ref="S39:X39"/>
    <mergeCell ref="Y39:AB39"/>
    <mergeCell ref="AC38:AJ38"/>
    <mergeCell ref="AK38:AP38"/>
    <mergeCell ref="AQ38:AW38"/>
    <mergeCell ref="AX38:BB38"/>
    <mergeCell ref="BC38:BE38"/>
    <mergeCell ref="A38:G38"/>
    <mergeCell ref="H38:L38"/>
    <mergeCell ref="M38:R38"/>
    <mergeCell ref="S38:X38"/>
    <mergeCell ref="Y38:AB38"/>
    <mergeCell ref="AC37:AJ37"/>
    <mergeCell ref="AK37:AP37"/>
    <mergeCell ref="AQ37:AW37"/>
    <mergeCell ref="AX37:BB37"/>
    <mergeCell ref="BC37:BE37"/>
    <mergeCell ref="A37:G37"/>
    <mergeCell ref="H37:L37"/>
    <mergeCell ref="M37:R37"/>
    <mergeCell ref="S37:X37"/>
    <mergeCell ref="Y37:AB37"/>
    <mergeCell ref="AC36:AJ36"/>
    <mergeCell ref="AK36:AP36"/>
    <mergeCell ref="AQ36:AW36"/>
    <mergeCell ref="AX36:BB36"/>
    <mergeCell ref="BC36:BE36"/>
    <mergeCell ref="A36:G36"/>
    <mergeCell ref="H36:L36"/>
    <mergeCell ref="M36:R36"/>
    <mergeCell ref="S36:X36"/>
    <mergeCell ref="Y36:AB36"/>
    <mergeCell ref="AC35:AJ35"/>
    <mergeCell ref="AK35:AP35"/>
    <mergeCell ref="AQ35:AW35"/>
    <mergeCell ref="AX35:BB35"/>
    <mergeCell ref="BC35:BE35"/>
    <mergeCell ref="A35:G35"/>
    <mergeCell ref="H35:L35"/>
    <mergeCell ref="M35:R35"/>
    <mergeCell ref="S35:X35"/>
    <mergeCell ref="Y35:AB35"/>
    <mergeCell ref="AC34:AJ34"/>
    <mergeCell ref="AK34:AP34"/>
    <mergeCell ref="AQ34:AW34"/>
    <mergeCell ref="AX34:BB34"/>
    <mergeCell ref="BC34:BE34"/>
    <mergeCell ref="A34:G34"/>
    <mergeCell ref="H34:L34"/>
    <mergeCell ref="M34:R34"/>
    <mergeCell ref="S34:X34"/>
    <mergeCell ref="Y34:AB34"/>
    <mergeCell ref="AC33:AJ33"/>
    <mergeCell ref="AK33:AP33"/>
    <mergeCell ref="AQ33:AW33"/>
    <mergeCell ref="AX33:BB33"/>
    <mergeCell ref="BC33:BE33"/>
    <mergeCell ref="A33:G33"/>
    <mergeCell ref="H33:L33"/>
    <mergeCell ref="M33:R33"/>
    <mergeCell ref="S33:X33"/>
    <mergeCell ref="Y33:AB33"/>
    <mergeCell ref="AC32:AJ32"/>
    <mergeCell ref="AK32:AP32"/>
    <mergeCell ref="AQ32:AW32"/>
    <mergeCell ref="AX32:BB32"/>
    <mergeCell ref="BC32:BE32"/>
    <mergeCell ref="A32:G32"/>
    <mergeCell ref="H32:L32"/>
    <mergeCell ref="M32:R32"/>
    <mergeCell ref="S32:X32"/>
    <mergeCell ref="Y32:AB32"/>
    <mergeCell ref="AC31:AJ31"/>
    <mergeCell ref="AK31:AP31"/>
    <mergeCell ref="AQ31:AW31"/>
    <mergeCell ref="AX31:BB31"/>
    <mergeCell ref="BC31:BE31"/>
    <mergeCell ref="A31:G31"/>
    <mergeCell ref="H31:L31"/>
    <mergeCell ref="M31:R31"/>
    <mergeCell ref="S31:X31"/>
    <mergeCell ref="Y31:AB31"/>
    <mergeCell ref="AC30:AJ30"/>
    <mergeCell ref="AK30:AP30"/>
    <mergeCell ref="AQ30:AW30"/>
    <mergeCell ref="AX30:BB30"/>
    <mergeCell ref="BC30:BE30"/>
    <mergeCell ref="A30:G30"/>
    <mergeCell ref="H30:L30"/>
    <mergeCell ref="M30:R30"/>
    <mergeCell ref="S30:X30"/>
    <mergeCell ref="Y30:AB30"/>
    <mergeCell ref="AC29:AJ29"/>
    <mergeCell ref="AK29:AP29"/>
    <mergeCell ref="AQ29:AW29"/>
    <mergeCell ref="AX29:BB29"/>
    <mergeCell ref="BC29:BE29"/>
    <mergeCell ref="A29:G29"/>
    <mergeCell ref="H29:L29"/>
    <mergeCell ref="M29:R29"/>
    <mergeCell ref="S29:X29"/>
    <mergeCell ref="Y29:AB29"/>
    <mergeCell ref="AC28:AJ28"/>
    <mergeCell ref="AK28:AP28"/>
    <mergeCell ref="AQ28:AW28"/>
    <mergeCell ref="AX28:BB28"/>
    <mergeCell ref="BC28:BE28"/>
    <mergeCell ref="A28:G28"/>
    <mergeCell ref="H28:L28"/>
    <mergeCell ref="M28:R28"/>
    <mergeCell ref="S28:X28"/>
    <mergeCell ref="Y28:AB28"/>
    <mergeCell ref="AC27:AJ27"/>
    <mergeCell ref="AK27:AP27"/>
    <mergeCell ref="AQ27:AW27"/>
    <mergeCell ref="AX27:BB27"/>
    <mergeCell ref="BC27:BE27"/>
    <mergeCell ref="A27:G27"/>
    <mergeCell ref="H27:L27"/>
    <mergeCell ref="M27:R27"/>
    <mergeCell ref="S27:X27"/>
    <mergeCell ref="Y27:AB27"/>
    <mergeCell ref="AC26:AJ26"/>
    <mergeCell ref="AK26:AP26"/>
    <mergeCell ref="AQ26:AW26"/>
    <mergeCell ref="AX26:BB26"/>
    <mergeCell ref="BC26:BE26"/>
    <mergeCell ref="A26:G26"/>
    <mergeCell ref="H26:L26"/>
    <mergeCell ref="M26:R26"/>
    <mergeCell ref="S26:X26"/>
    <mergeCell ref="Y26:AB26"/>
    <mergeCell ref="AC25:AJ25"/>
    <mergeCell ref="AK25:AP25"/>
    <mergeCell ref="AQ25:AW25"/>
    <mergeCell ref="AX25:BB25"/>
    <mergeCell ref="BC25:BE25"/>
    <mergeCell ref="A25:G25"/>
    <mergeCell ref="H25:L25"/>
    <mergeCell ref="M25:R25"/>
    <mergeCell ref="S25:X25"/>
    <mergeCell ref="Y25:AB25"/>
    <mergeCell ref="AC24:AJ24"/>
    <mergeCell ref="AK24:AP24"/>
    <mergeCell ref="AQ24:AW24"/>
    <mergeCell ref="AX24:BB24"/>
    <mergeCell ref="BC24:BE24"/>
    <mergeCell ref="A24:G24"/>
    <mergeCell ref="H24:L24"/>
    <mergeCell ref="M24:R24"/>
    <mergeCell ref="S24:X24"/>
    <mergeCell ref="Y24:AB24"/>
    <mergeCell ref="AC23:AJ23"/>
    <mergeCell ref="AK23:AP23"/>
    <mergeCell ref="AQ23:AW23"/>
    <mergeCell ref="AX23:BB23"/>
    <mergeCell ref="BC23:BE23"/>
    <mergeCell ref="A23:G23"/>
    <mergeCell ref="H23:L23"/>
    <mergeCell ref="M23:R23"/>
    <mergeCell ref="S23:X23"/>
    <mergeCell ref="Y23:AB23"/>
    <mergeCell ref="AC22:AJ22"/>
    <mergeCell ref="AK22:AP22"/>
    <mergeCell ref="AQ22:AW22"/>
    <mergeCell ref="AX22:BB22"/>
    <mergeCell ref="BC22:BE22"/>
    <mergeCell ref="A22:G22"/>
    <mergeCell ref="H22:L22"/>
    <mergeCell ref="M22:R22"/>
    <mergeCell ref="S22:X22"/>
    <mergeCell ref="Y22:AB22"/>
    <mergeCell ref="AC21:AJ21"/>
    <mergeCell ref="AK21:AP21"/>
    <mergeCell ref="AQ21:AW21"/>
    <mergeCell ref="AX21:BB21"/>
    <mergeCell ref="BC21:BE21"/>
    <mergeCell ref="A21:G21"/>
    <mergeCell ref="H21:L21"/>
    <mergeCell ref="M21:R21"/>
    <mergeCell ref="S21:X21"/>
    <mergeCell ref="Y21:AB21"/>
    <mergeCell ref="AC20:AJ20"/>
    <mergeCell ref="AK20:AP20"/>
    <mergeCell ref="AQ20:AW20"/>
    <mergeCell ref="AX20:BB20"/>
    <mergeCell ref="BC20:BE20"/>
    <mergeCell ref="A20:G20"/>
    <mergeCell ref="H20:L20"/>
    <mergeCell ref="M20:R20"/>
    <mergeCell ref="S20:X20"/>
    <mergeCell ref="Y20:AB20"/>
    <mergeCell ref="AC19:AJ19"/>
    <mergeCell ref="AK19:AP19"/>
    <mergeCell ref="AQ19:AW19"/>
    <mergeCell ref="AX19:BB19"/>
    <mergeCell ref="BC19:BE19"/>
    <mergeCell ref="A19:G19"/>
    <mergeCell ref="H19:L19"/>
    <mergeCell ref="M19:R19"/>
    <mergeCell ref="S19:X19"/>
    <mergeCell ref="Y19:AB19"/>
    <mergeCell ref="AC18:AJ18"/>
    <mergeCell ref="AK18:AP18"/>
    <mergeCell ref="AQ18:AW18"/>
    <mergeCell ref="AX18:BB18"/>
    <mergeCell ref="BC18:BE18"/>
    <mergeCell ref="A18:G18"/>
    <mergeCell ref="H18:L18"/>
    <mergeCell ref="M18:R18"/>
    <mergeCell ref="S18:X18"/>
    <mergeCell ref="Y18:AB18"/>
    <mergeCell ref="AC17:AJ17"/>
    <mergeCell ref="AK17:AP17"/>
    <mergeCell ref="AQ17:AW17"/>
    <mergeCell ref="AX17:BB17"/>
    <mergeCell ref="BC17:BE17"/>
    <mergeCell ref="A17:G17"/>
    <mergeCell ref="H17:L17"/>
    <mergeCell ref="M17:R17"/>
    <mergeCell ref="S17:X17"/>
    <mergeCell ref="Y17:AB17"/>
    <mergeCell ref="AC16:AJ16"/>
    <mergeCell ref="AK16:AP16"/>
    <mergeCell ref="AQ16:AW16"/>
    <mergeCell ref="AX16:BB16"/>
    <mergeCell ref="BC16:BE16"/>
    <mergeCell ref="A16:G16"/>
    <mergeCell ref="H16:L16"/>
    <mergeCell ref="M16:R16"/>
    <mergeCell ref="S16:X16"/>
    <mergeCell ref="Y16:AB16"/>
    <mergeCell ref="AC15:AJ15"/>
    <mergeCell ref="AK15:AP15"/>
    <mergeCell ref="AQ15:AW15"/>
    <mergeCell ref="AX15:BB15"/>
    <mergeCell ref="BC15:BE15"/>
    <mergeCell ref="A15:G15"/>
    <mergeCell ref="H15:L15"/>
    <mergeCell ref="M15:R15"/>
    <mergeCell ref="S15:X15"/>
    <mergeCell ref="Y15:AB15"/>
    <mergeCell ref="AC14:AJ14"/>
    <mergeCell ref="AK14:AP14"/>
    <mergeCell ref="AQ14:AW14"/>
    <mergeCell ref="AX14:BB14"/>
    <mergeCell ref="BC14:BE14"/>
    <mergeCell ref="A14:G14"/>
    <mergeCell ref="H14:L14"/>
    <mergeCell ref="M14:R14"/>
    <mergeCell ref="S14:X14"/>
    <mergeCell ref="Y14:AB14"/>
    <mergeCell ref="AC13:AJ13"/>
    <mergeCell ref="AK13:AP13"/>
    <mergeCell ref="AQ13:AW13"/>
    <mergeCell ref="AX13:BB13"/>
    <mergeCell ref="BC13:BE13"/>
    <mergeCell ref="A13:G13"/>
    <mergeCell ref="H13:L13"/>
    <mergeCell ref="M13:R13"/>
    <mergeCell ref="S13:X13"/>
    <mergeCell ref="Y13:AB13"/>
    <mergeCell ref="AC12:AJ12"/>
    <mergeCell ref="AK12:AP12"/>
    <mergeCell ref="AQ12:AW12"/>
    <mergeCell ref="AX12:BB12"/>
    <mergeCell ref="BC12:BE12"/>
    <mergeCell ref="A12:G12"/>
    <mergeCell ref="H12:L12"/>
    <mergeCell ref="M12:R12"/>
    <mergeCell ref="S12:X12"/>
    <mergeCell ref="Y12:AB12"/>
    <mergeCell ref="AC11:AJ11"/>
    <mergeCell ref="AK11:AP11"/>
    <mergeCell ref="AQ11:AW11"/>
    <mergeCell ref="AX11:BB11"/>
    <mergeCell ref="BC11:BE11"/>
    <mergeCell ref="A11:G11"/>
    <mergeCell ref="H11:L11"/>
    <mergeCell ref="M11:R11"/>
    <mergeCell ref="S11:X11"/>
    <mergeCell ref="Y11:AB11"/>
    <mergeCell ref="AC10:AJ10"/>
    <mergeCell ref="AK10:AP10"/>
    <mergeCell ref="AQ10:AW10"/>
    <mergeCell ref="AX10:BB10"/>
    <mergeCell ref="BC10:BE10"/>
    <mergeCell ref="A10:G10"/>
    <mergeCell ref="H10:L10"/>
    <mergeCell ref="M10:R10"/>
    <mergeCell ref="S10:X10"/>
    <mergeCell ref="Y10:AB10"/>
    <mergeCell ref="AC9:AJ9"/>
    <mergeCell ref="AK9:AP9"/>
    <mergeCell ref="AQ9:AW9"/>
    <mergeCell ref="AX9:BB9"/>
    <mergeCell ref="BC9:BE9"/>
    <mergeCell ref="A9:G9"/>
    <mergeCell ref="H9:L9"/>
    <mergeCell ref="M9:R9"/>
    <mergeCell ref="S9:X9"/>
    <mergeCell ref="Y9:AB9"/>
    <mergeCell ref="AC8:AJ8"/>
    <mergeCell ref="AK8:AP8"/>
    <mergeCell ref="AQ8:AW8"/>
    <mergeCell ref="AX8:BB8"/>
    <mergeCell ref="BC8:BE8"/>
    <mergeCell ref="A8:G8"/>
    <mergeCell ref="H8:L8"/>
    <mergeCell ref="M8:R8"/>
    <mergeCell ref="S8:X8"/>
    <mergeCell ref="Y8:AB8"/>
    <mergeCell ref="AC7:AJ7"/>
    <mergeCell ref="AK7:AP7"/>
    <mergeCell ref="AQ7:AW7"/>
    <mergeCell ref="AX7:BB7"/>
    <mergeCell ref="BC7:BE7"/>
    <mergeCell ref="A7:G7"/>
    <mergeCell ref="H7:L7"/>
    <mergeCell ref="M7:R7"/>
    <mergeCell ref="S7:X7"/>
    <mergeCell ref="Y7:AB7"/>
    <mergeCell ref="AC6:AJ6"/>
    <mergeCell ref="AK6:AP6"/>
    <mergeCell ref="AQ6:AW6"/>
    <mergeCell ref="AX6:BB6"/>
    <mergeCell ref="BC6:BE6"/>
    <mergeCell ref="A6:G6"/>
    <mergeCell ref="H6:L6"/>
    <mergeCell ref="M6:R6"/>
    <mergeCell ref="S6:X6"/>
    <mergeCell ref="Y6:AB6"/>
    <mergeCell ref="AC5:AJ5"/>
    <mergeCell ref="AK5:AP5"/>
    <mergeCell ref="AQ5:AW5"/>
    <mergeCell ref="AX5:BB5"/>
    <mergeCell ref="BC5:BE5"/>
    <mergeCell ref="A5:G5"/>
    <mergeCell ref="H5:L5"/>
    <mergeCell ref="M5:R5"/>
    <mergeCell ref="S5:X5"/>
    <mergeCell ref="Y5:AB5"/>
    <mergeCell ref="AC4:AJ4"/>
    <mergeCell ref="AK4:AP4"/>
    <mergeCell ref="AQ4:AW4"/>
    <mergeCell ref="AX4:BB4"/>
    <mergeCell ref="BC4:BE4"/>
    <mergeCell ref="A4:G4"/>
    <mergeCell ref="H4:L4"/>
    <mergeCell ref="M4:R4"/>
    <mergeCell ref="S4:X4"/>
    <mergeCell ref="Y4:AB4"/>
    <mergeCell ref="AC3:AJ3"/>
    <mergeCell ref="AK3:AP3"/>
    <mergeCell ref="AQ3:AW3"/>
    <mergeCell ref="AX3:BB3"/>
    <mergeCell ref="BC3:BE3"/>
    <mergeCell ref="A3:G3"/>
    <mergeCell ref="H3:L3"/>
    <mergeCell ref="M3:R3"/>
    <mergeCell ref="S3:X3"/>
    <mergeCell ref="Y3:AB3"/>
    <mergeCell ref="A1:J2"/>
    <mergeCell ref="K1:V1"/>
    <mergeCell ref="W1:AO1"/>
    <mergeCell ref="AP1:BF1"/>
    <mergeCell ref="K2:Q2"/>
    <mergeCell ref="R2:V2"/>
    <mergeCell ref="W2:AA2"/>
    <mergeCell ref="AB2:AI2"/>
    <mergeCell ref="AJ2:AO2"/>
    <mergeCell ref="AP2:AT2"/>
    <mergeCell ref="AU2:BA2"/>
    <mergeCell ref="BB2:BF2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Olmem</dc:creator>
  <cp:lastModifiedBy>Deanna Olmem</cp:lastModifiedBy>
  <cp:lastPrinted>2014-03-27T18:28:58Z</cp:lastPrinted>
  <dcterms:created xsi:type="dcterms:W3CDTF">2014-03-18T15:44:56Z</dcterms:created>
  <dcterms:modified xsi:type="dcterms:W3CDTF">2014-03-27T18:29:52Z</dcterms:modified>
</cp:coreProperties>
</file>